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G:\DIVISION COMERCIO EXTERIOR\Encuesta\1. Resultados de Encuesta\2020\III TRIM 2020\Web\"/>
    </mc:Choice>
  </mc:AlternateContent>
  <bookViews>
    <workbookView xWindow="0" yWindow="0" windowWidth="20490" windowHeight="7155"/>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'1'!$A$3:$AK$59</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'7'!$B$3:$Z$47</definedName>
    <definedName name="_xlnm.Print_Area" localSheetId="8">'8'!$B$3:$Q$31</definedName>
  </definedNames>
  <calcPr calcId="152511"/>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<sst xmlns="http://schemas.openxmlformats.org/spreadsheetml/2006/main" count="408" uniqueCount="236">
  <si>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</si>
  <si>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</si>
  <si>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</si>
  <si>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</si>
  <si>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</si>
  <si>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</si>
  <si>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</si>
  <si>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</si>
  <si>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</si>
  <si>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</si>
  <si>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</si>
  <si>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</si>
  <si>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</si>
  <si>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</si>
  <si>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</si>
  <si>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</si>
  <si>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</si>
  <si>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</si>
  <si>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</si>
  <si>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</si>
  <si>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</si>
  <si>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</si>
  <si>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</si>
  <si>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</si>
  <si>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</si>
  <si>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</si>
  <si>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</si>
  <si>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</si>
  <si>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</si>
  <si>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</si>
  <si>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</si>
  <si>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</si>
  <si>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</si>
  <si>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</si>
  <si>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</si>
  <si>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</si>
  <si>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</si>
  <si>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</si>
  <si>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</si>
  <si>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</si>
  <si>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</si>
  <si>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</si>
  <si>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</si>
  <si>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</si>
  <si>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</si>
  <si>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</si>
  <si>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</si>
  <si>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</si>
  <si>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</si>
  <si>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</si>
  <si>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</si>
  <si>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</si>
  <si>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</si>
  <si>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</si>
  <si>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</si>
  <si>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</si>
  <si>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</si>
  <si>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</si>
  <si>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</si>
  <si>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</si>
  <si>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</si>
  <si>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</si>
  <si>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</si>
  <si>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</si>
  <si>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</si>
  <si>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</si>
  <si>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</si>
  <si>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</si>
  <si>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</si>
  <si>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</si>
  <si>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</si>
  <si>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</si>
  <si>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</si>
  <si>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</si>
  <si>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</si>
  <si>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</si>
  <si>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</si>
  <si>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</si>
  <si>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</si>
  <si>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</si>
  <si>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</si>
  <si>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</si>
  <si>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</si>
  <si>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</si>
  <si>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</si>
  <si>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</si>
  <si>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</si>
  <si>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</si>
  <si>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</si>
  <si>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</si>
  <si>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</si>
  <si>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</si>
  <si>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</si>
  <si>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</si>
  <si>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</si>
  <si>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</si>
  <si>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</si>
  <si>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</si>
  <si>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</si>
  <si>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</si>
  <si>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</si>
  <si>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</si>
  <si>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</si>
  <si>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</si>
  <si>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</si>
  <si>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</si>
  <si>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</si>
  <si>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</si>
  <si>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</si>
  <si>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</si>
  <si>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 xml:space="preserve">     6. Destino regular de las exportaciones españolas. Cartera de pedidos de exportación por destinos: en el trimestre actual y perspectivas para el próximo trimestre……………………………….</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</si>
  <si>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</si>
  <si>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</si>
  <si>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</si>
  <si>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</si>
  <si>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</si>
  <si>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</si>
  <si>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 xml:space="preserve">     7. Principales países destino de las exportaciones españolas agrupados por zonas previstos en el trimestre actual………………...……………………………………………………………………………………..</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</si>
  <si>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</si>
  <si>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</si>
  <si>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</si>
  <si>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</si>
  <si>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</si>
  <si>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</si>
  <si>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</si>
  <si>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</si>
  <si>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</si>
  <si>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</si>
  <si>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</si>
  <si>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</si>
  <si>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</si>
  <si>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</si>
  <si>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</si>
  <si>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</si>
  <si>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</si>
  <si>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</si>
  <si>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</si>
  <si>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</si>
  <si>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</si>
  <si>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</si>
  <si>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</si>
  <si>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</si>
  <si>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</si>
  <si>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</si>
  <si>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</si>
  <si>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</si>
  <si>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</si>
  <si>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</si>
  <si>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Francia</t>
  </si>
  <si>
    <t>Polonia</t>
  </si>
  <si>
    <t>Reino Unido</t>
  </si>
  <si>
    <t>Alemania</t>
  </si>
  <si>
    <t>República Checa</t>
  </si>
  <si>
    <t>Turquía</t>
  </si>
  <si>
    <t>Portugal</t>
  </si>
  <si>
    <t>Suecia</t>
  </si>
  <si>
    <t>Rusia</t>
  </si>
  <si>
    <t>Italia</t>
  </si>
  <si>
    <t>Rumanía</t>
  </si>
  <si>
    <t>Suiza</t>
  </si>
  <si>
    <t>Bélgica</t>
  </si>
  <si>
    <t>Dinamarca</t>
  </si>
  <si>
    <t>Noruega</t>
  </si>
  <si>
    <t>Países Bajos</t>
  </si>
  <si>
    <t>Hungría</t>
  </si>
  <si>
    <t>Andorra</t>
  </si>
  <si>
    <t>Grecia</t>
  </si>
  <si>
    <t>Bulgaria</t>
  </si>
  <si>
    <t>Ucrania</t>
  </si>
  <si>
    <t>Austria</t>
  </si>
  <si>
    <t>Serbia</t>
  </si>
  <si>
    <t>Irlanda</t>
  </si>
  <si>
    <t>Bielorrusia</t>
  </si>
  <si>
    <t>Eslovaquia</t>
  </si>
  <si>
    <t>Finlandia</t>
  </si>
  <si>
    <t>EEUU</t>
  </si>
  <si>
    <t>México</t>
  </si>
  <si>
    <t>Emiratos Árabes Unidos</t>
  </si>
  <si>
    <t>Australia</t>
  </si>
  <si>
    <t>Marruecos</t>
  </si>
  <si>
    <t>Canadá</t>
  </si>
  <si>
    <t>Brasil</t>
  </si>
  <si>
    <t>India</t>
  </si>
  <si>
    <t>Nueva Zelanda</t>
  </si>
  <si>
    <t>Sudáfrica</t>
  </si>
  <si>
    <t>Colombia</t>
  </si>
  <si>
    <t>Japón</t>
  </si>
  <si>
    <t>Indonesia</t>
  </si>
  <si>
    <t>Argelia</t>
  </si>
  <si>
    <t>Chile</t>
  </si>
  <si>
    <t>Corea</t>
  </si>
  <si>
    <t>Túnez</t>
  </si>
  <si>
    <t>Argentina</t>
  </si>
  <si>
    <t>Arabia Saudí</t>
  </si>
  <si>
    <t>Egipto</t>
  </si>
  <si>
    <t>Perú</t>
  </si>
  <si>
    <t>Hong Kong</t>
  </si>
  <si>
    <t>Nigeria</t>
  </si>
  <si>
    <t>Ecuador</t>
  </si>
  <si>
    <t>Tailandia</t>
  </si>
  <si>
    <t>Costa de Marfil</t>
  </si>
  <si>
    <t>República Dominicana</t>
  </si>
  <si>
    <t>Israel</t>
  </si>
  <si>
    <t>Senegal</t>
  </si>
  <si>
    <t>Panamá</t>
  </si>
  <si>
    <t>Singapur</t>
  </si>
  <si>
    <t>Costa Rica</t>
  </si>
  <si>
    <t>Taiwan</t>
  </si>
  <si>
    <t>Uruguay</t>
  </si>
  <si>
    <t>Vietnam</t>
  </si>
  <si>
    <t>Guatemala</t>
  </si>
  <si>
    <t>Malasia</t>
  </si>
  <si>
    <t>Cuba</t>
  </si>
  <si>
    <t>El Salvador</t>
  </si>
  <si>
    <t>Qatar</t>
  </si>
  <si>
    <t>Líbano</t>
  </si>
  <si>
    <t>Méjico</t>
  </si>
  <si>
    <t>China</t>
  </si>
  <si>
    <t>2015</t>
  </si>
  <si>
    <t>TRIM I</t>
  </si>
  <si>
    <t>TRIM II</t>
  </si>
  <si>
    <t>TRIM III</t>
  </si>
  <si>
    <t>TRIM IV</t>
  </si>
  <si>
    <t>2016</t>
  </si>
  <si>
    <t>2017</t>
  </si>
  <si>
    <t>2018</t>
  </si>
  <si>
    <t>2019</t>
  </si>
  <si>
    <t>2020</t>
  </si>
  <si>
    <t>2012</t>
  </si>
  <si>
    <t>2013</t>
  </si>
  <si>
    <t>2014</t>
  </si>
  <si>
    <t>1. Países de la Unión Europea (EU-27)</t>
  </si>
  <si>
    <t>Papua Nueva Guinea</t>
  </si>
  <si>
    <t>ENCUESTA DE COYUNTURA DE LA EXPORTACIÓN: TERCER TRIMESTRE DE 2020</t>
  </si>
  <si>
    <t>Puerto Rico</t>
  </si>
  <si>
    <t>Camerún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</si>
</sst>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6">
    <xf numFmtId="0" fontId="0" fillId="0" borderId="0"/>
    <xf numFmtId="0" fontId="1" fillId="0" borderId="0"/>
    <xf numFmtId="0" fontId="6" fillId="0" borderId="0" applyNumberFormat="0" applyFill="0" applyBorder="0" applyAlignment="0" applyProtection="0"/>
    <xf numFmtId="0" fontId="9" fillId="0" borderId="0"/>
    <xf numFmtId="0" fontId="9" fillId="0" borderId="0"/>
    <xf numFmtId="9" fontId="9" fillId="0" borderId="0" applyFont="0" applyFill="0" applyBorder="0" applyAlignment="0" applyProtection="0"/>
  </cellStyleXfs>
  <cellXfs count="211">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0" fillId="2" borderId="21" xfId="0" applyFill="1" applyBorder="1" applyAlignment="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Border="1" applyAlignment="1">
      <alignment horizontal="left" vertical="top"/>
    </xf>
    <xf numFmtId="0" fontId="25" fillId="3" borderId="0" xfId="0" applyFont="1" applyFill="1" applyBorder="1"/>
    <xf numFmtId="0" fontId="25" fillId="3" borderId="0" xfId="2" applyFont="1" applyFill="1" applyBorder="1"/>
    <xf numFmtId="0" fontId="24" fillId="4" borderId="0" xfId="0" applyFont="1" applyFill="1" applyBorder="1" applyAlignment="1">
      <alignment horizontal="left" vertical="top"/>
    </xf>
    <xf numFmtId="0" fontId="25" fillId="4" borderId="0" xfId="0" applyFont="1" applyFill="1" applyBorder="1"/>
    <xf numFmtId="0" fontId="25" fillId="4" borderId="0" xfId="2" applyFont="1" applyFill="1" applyBorder="1"/>
    <xf numFmtId="0" fontId="24" fillId="6" borderId="0" xfId="0" applyFont="1" applyFill="1" applyBorder="1" applyAlignment="1">
      <alignment horizontal="left" vertical="top"/>
    </xf>
    <xf numFmtId="0" fontId="25" fillId="6" borderId="0" xfId="0" applyFont="1" applyFill="1" applyBorder="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7" fillId="2" borderId="0" xfId="0" applyFont="1" applyFill="1" applyBorder="1" applyAlignment="1">
      <alignment vertical="center"/>
    </xf>
    <xf numFmtId="0" fontId="0" fillId="2" borderId="0" xfId="0" applyFill="1" applyBorder="1" applyAlignment="1">
      <alignment horizontal="left" vertical="center"/>
    </xf>
    <xf numFmtId="0" fontId="0" fillId="2" borderId="0" xfId="0" applyFill="1" applyBorder="1" applyAlignment="1">
      <alignment vertical="center"/>
    </xf>
    <xf numFmtId="2" fontId="0" fillId="2" borderId="0" xfId="5" applyNumberFormat="1" applyFont="1" applyFill="1" applyBorder="1" applyAlignment="1">
      <alignment horizontal="center"/>
    </xf>
    <xf numFmtId="2" fontId="0" fillId="2" borderId="0" xfId="0" applyNumberFormat="1" applyFill="1" applyBorder="1" applyAlignment="1">
      <alignment horizontal="center"/>
    </xf>
    <xf numFmtId="2" fontId="0" fillId="2" borderId="0" xfId="0" applyNumberFormat="1" applyFill="1" applyAlignment="1">
      <alignment horizontal="center"/>
    </xf>
    <xf numFmtId="164" fontId="0" fillId="2" borderId="0" xfId="5" applyNumberFormat="1" applyFont="1" applyFill="1" applyBorder="1" applyAlignment="1">
      <alignment horizontal="center"/>
    </xf>
    <xf numFmtId="2" fontId="10" fillId="2" borderId="0" xfId="0" applyNumberFormat="1" applyFont="1" applyFill="1" applyBorder="1" applyAlignment="1">
      <alignment horizontal="center"/>
    </xf>
    <xf numFmtId="164" fontId="10" fillId="2" borderId="19" xfId="5" applyNumberFormat="1" applyFont="1" applyFill="1" applyBorder="1" applyAlignment="1">
      <alignment horizontal="center"/>
    </xf>
    <xf numFmtId="164" fontId="0" fillId="3" borderId="0" xfId="5" applyNumberFormat="1" applyFont="1" applyFill="1" applyBorder="1" applyAlignment="1">
      <alignment horizontal="center"/>
    </xf>
    <xf numFmtId="164" fontId="27" fillId="3" borderId="0" xfId="0" applyNumberFormat="1" applyFont="1" applyFill="1" applyBorder="1" applyAlignment="1">
      <alignment horizontal="center"/>
    </xf>
    <xf numFmtId="164" fontId="28" fillId="3" borderId="0" xfId="0" applyNumberFormat="1" applyFont="1" applyFill="1" applyBorder="1" applyAlignment="1">
      <alignment horizontal="center"/>
    </xf>
    <xf numFmtId="164" fontId="27" fillId="3" borderId="0" xfId="0" applyNumberFormat="1" applyFont="1" applyFill="1" applyBorder="1" applyAlignment="1">
      <alignment horizontal="center" vertical="center"/>
    </xf>
    <xf numFmtId="164" fontId="0" fillId="0" borderId="0"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10" fillId="3" borderId="19" xfId="0" applyNumberFormat="1" applyFont="1" applyFill="1" applyBorder="1" applyAlignment="1">
      <alignment horizontal="center"/>
    </xf>
    <xf numFmtId="0" fontId="8" fillId="3" borderId="0" xfId="0" applyFont="1" applyFill="1" applyBorder="1" applyAlignment="1">
      <alignment horizontal="left"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21" fillId="2"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4" fillId="8" borderId="0" xfId="0" applyFont="1" applyFill="1" applyAlignment="1">
      <alignment horizontal="left" vertical="center" wrapText="1"/>
    </xf>
  </cellXfs>
  <cellStyles count="6">
    <cellStyle name="Hipervínculo" xfId="2" builtinId="8"/>
    <cellStyle name="Normal" xfId="0" builtinId="0"/>
    <cellStyle name="Normal 10 2 2 3" xfId="4"/>
    <cellStyle name="Normal 13" xfId="1"/>
    <cellStyle name="Normal 20" xfId="3"/>
    <cellStyle name="Porcentaje" xfId="5" builtinId="5"/>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142875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466725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247650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114300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85725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9"/>
  <sheetViews>
    <sheetView tabSelected="1" topLeftCell="B1" workbookViewId="0">
      <selection activeCell="B3" sqref="B3:C3"/>
    </sheetView>
  </sheetViews>
  <sheetFormatPr baseColWidth="10" defaultRowHeight="15" x14ac:dyDescent="0.25"/>
  <cols>
    <col min="1" max="1" width="3.42578125" style="1" customWidth="1"/>
    <col min="2" max="2" width="165.5703125" style="1" customWidth="1"/>
    <col min="3" max="3" width="2" style="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4"/>
      <c r="U1" s="1"/>
      <c r="V1" s="1"/>
      <c r="Z1" s="1"/>
      <c r="AA1" s="1"/>
    </row>
    <row r="2" spans="1:40" ht="15" customHeight="1" x14ac:dyDescent="0.25">
      <c r="U2" s="1"/>
      <c r="V2" s="1"/>
      <c r="Z2" s="1"/>
      <c r="AA2" s="1"/>
    </row>
    <row r="3" spans="1:40" s="3" customFormat="1" ht="23.25" x14ac:dyDescent="0.35">
      <c r="A3" s="5"/>
      <c r="B3" s="153" t="s">
        <v>233</v>
      </c>
      <c r="C3" s="153"/>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103</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21.75" customHeight="1" x14ac:dyDescent="0.25">
      <c r="A8" s="3"/>
      <c r="B8" s="125" t="s">
        <v>99</v>
      </c>
      <c r="C8" s="63"/>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7.25" customHeight="1" x14ac:dyDescent="0.25">
      <c r="A9" s="3"/>
      <c r="B9" s="126"/>
      <c r="C9" s="63"/>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7.25" customHeight="1" x14ac:dyDescent="0.25">
      <c r="A10" s="3"/>
      <c r="B10" s="127" t="s">
        <v>106</v>
      </c>
      <c r="C10" s="76">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7.25" customHeight="1" x14ac:dyDescent="0.25">
      <c r="A11" s="3"/>
      <c r="B11" s="127" t="s">
        <v>105</v>
      </c>
      <c r="C11" s="76">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7.25" customHeight="1" x14ac:dyDescent="0.25">
      <c r="A12" s="3"/>
      <c r="B12" s="126"/>
      <c r="C12" s="63"/>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21.75" customHeight="1" x14ac:dyDescent="0.25">
      <c r="A13" s="3"/>
      <c r="B13" s="128" t="s">
        <v>140</v>
      </c>
      <c r="C13" s="69"/>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7.25" customHeight="1" x14ac:dyDescent="0.25">
      <c r="A14" s="3"/>
      <c r="B14" s="129" t="s">
        <v>100</v>
      </c>
      <c r="C14" s="69"/>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7.25" customHeight="1" x14ac:dyDescent="0.25">
      <c r="A15" s="3"/>
      <c r="B15" s="130" t="s">
        <v>142</v>
      </c>
      <c r="C15" s="77">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7.25" customHeight="1" x14ac:dyDescent="0.25">
      <c r="A16" s="3"/>
      <c r="B16" s="129"/>
      <c r="C16" s="69"/>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21.75" customHeight="1" x14ac:dyDescent="0.25">
      <c r="A17" s="3"/>
      <c r="B17" s="131" t="s">
        <v>101</v>
      </c>
      <c r="C17" s="70"/>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7.25" customHeight="1" x14ac:dyDescent="0.25">
      <c r="A18" s="3"/>
      <c r="B18" s="132" t="s">
        <v>100</v>
      </c>
      <c r="C18" s="70"/>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7.25" customHeight="1" x14ac:dyDescent="0.25">
      <c r="A19" s="3"/>
      <c r="B19" s="133" t="s">
        <v>113</v>
      </c>
      <c r="C19" s="78">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7.25" customHeight="1" x14ac:dyDescent="0.25">
      <c r="A20" s="3"/>
      <c r="B20" s="132" t="s">
        <v>104</v>
      </c>
      <c r="C20" s="70"/>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21.75" customHeight="1" x14ac:dyDescent="0.25">
      <c r="A21" s="3"/>
      <c r="B21" s="74" t="s">
        <v>56</v>
      </c>
      <c r="C21" s="71"/>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7.25" customHeight="1" x14ac:dyDescent="0.3">
      <c r="A22" s="3"/>
      <c r="B22" s="73" t="s">
        <v>100</v>
      </c>
      <c r="C22" s="71"/>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7.25" customHeight="1" x14ac:dyDescent="0.25">
      <c r="A23" s="3"/>
      <c r="B23" s="79" t="s">
        <v>107</v>
      </c>
      <c r="C23" s="81">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7.25" customHeight="1" x14ac:dyDescent="0.25">
      <c r="A24" s="3"/>
      <c r="B24" s="71" t="s">
        <v>100</v>
      </c>
      <c r="C24" s="71"/>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21.75" customHeight="1" x14ac:dyDescent="0.25">
      <c r="A25" s="3"/>
      <c r="B25" s="75" t="s">
        <v>102</v>
      </c>
      <c r="C25" s="72"/>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7.25" customHeight="1" x14ac:dyDescent="0.25">
      <c r="A26" s="3"/>
      <c r="B26" s="72" t="s">
        <v>100</v>
      </c>
      <c r="C26" s="72"/>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7.25" customHeight="1" x14ac:dyDescent="0.25">
      <c r="A27" s="3"/>
      <c r="B27" s="80" t="s">
        <v>110</v>
      </c>
      <c r="C27" s="82">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7.25" customHeight="1" x14ac:dyDescent="0.25">
      <c r="A28" s="3"/>
      <c r="B28" s="80" t="s">
        <v>117</v>
      </c>
      <c r="C28" s="82">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7.25" customHeight="1" x14ac:dyDescent="0.25">
      <c r="A29" s="3"/>
      <c r="B29" s="80" t="s">
        <v>109</v>
      </c>
      <c r="C29" s="82">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7.25" customHeight="1" x14ac:dyDescent="0.25">
      <c r="A30" s="3"/>
      <c r="B30" s="72"/>
      <c r="C30" s="72"/>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x14ac:dyDescent="0.25">
      <c r="A31" s="3"/>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ht="1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ht="1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x14ac:dyDescent="0.25">
      <c r="A46" s="3"/>
      <c r="B46" s="3"/>
      <c r="C46" s="3"/>
      <c r="D46" s="3"/>
      <c r="E46" s="3"/>
      <c r="F46" s="3"/>
      <c r="G46" s="3"/>
      <c r="H46" s="3"/>
      <c r="I46" s="3"/>
      <c r="J46" s="3"/>
      <c r="K46" s="3"/>
      <c r="L46" s="3"/>
      <c r="M46" s="3"/>
      <c r="N46" s="3"/>
      <c r="O46" s="3"/>
      <c r="P46" s="3"/>
      <c r="Q46" s="3"/>
      <c r="R46" s="3"/>
      <c r="S46" s="3"/>
      <c r="T46" s="3"/>
      <c r="U46" s="3"/>
      <c r="V46" s="3"/>
      <c r="W46" s="3"/>
      <c r="X46" s="3"/>
      <c r="Y46" s="3"/>
      <c r="AB46" s="3"/>
      <c r="AC46" s="3"/>
      <c r="AD46" s="3"/>
      <c r="AE46" s="3"/>
      <c r="AF46" s="3"/>
      <c r="AG46" s="3"/>
      <c r="AH46" s="3"/>
      <c r="AI46" s="3"/>
      <c r="AJ46" s="3"/>
      <c r="AK46" s="3"/>
      <c r="AL46" s="3"/>
    </row>
    <row r="47" spans="1:38" x14ac:dyDescent="0.25">
      <c r="A47" s="3"/>
      <c r="B47" s="3"/>
      <c r="C47" s="3"/>
      <c r="D47" s="3"/>
      <c r="E47" s="3"/>
      <c r="F47" s="3"/>
      <c r="G47" s="3"/>
      <c r="H47" s="3"/>
      <c r="I47" s="3"/>
      <c r="J47" s="3"/>
      <c r="K47" s="3"/>
      <c r="L47" s="3"/>
      <c r="M47" s="3"/>
      <c r="N47" s="3"/>
      <c r="O47" s="3"/>
      <c r="P47" s="3"/>
      <c r="Q47" s="3"/>
      <c r="R47" s="3"/>
      <c r="S47" s="3"/>
      <c r="T47" s="3"/>
      <c r="U47" s="3"/>
      <c r="V47" s="3"/>
      <c r="W47" s="3"/>
      <c r="X47" s="3"/>
      <c r="Y47" s="3"/>
      <c r="AB47" s="3"/>
      <c r="AC47" s="3"/>
      <c r="AD47" s="3"/>
      <c r="AE47" s="3"/>
      <c r="AF47" s="3"/>
      <c r="AG47" s="3"/>
      <c r="AH47" s="3"/>
      <c r="AI47" s="3"/>
      <c r="AJ47" s="3"/>
      <c r="AK47" s="3"/>
      <c r="AL47" s="3"/>
    </row>
    <row r="48" spans="1:38" x14ac:dyDescent="0.25">
      <c r="A48" s="3"/>
      <c r="B48" s="3"/>
      <c r="C48" s="3"/>
      <c r="D48" s="3"/>
      <c r="E48" s="3"/>
      <c r="F48" s="3"/>
      <c r="G48" s="3"/>
      <c r="H48" s="3"/>
      <c r="I48" s="3"/>
      <c r="J48" s="3"/>
      <c r="K48" s="3"/>
      <c r="L48" s="3"/>
      <c r="M48" s="3"/>
      <c r="N48" s="3"/>
      <c r="O48" s="3"/>
      <c r="P48" s="3"/>
      <c r="Q48" s="3"/>
      <c r="R48" s="3"/>
      <c r="S48" s="3"/>
      <c r="T48" s="3"/>
      <c r="U48" s="3"/>
      <c r="V48" s="3"/>
      <c r="W48" s="3"/>
      <c r="X48" s="3"/>
      <c r="Y48" s="3"/>
      <c r="AB48" s="3"/>
      <c r="AC48" s="3"/>
      <c r="AD48" s="3"/>
      <c r="AE48" s="3"/>
      <c r="AF48" s="3"/>
      <c r="AG48" s="3"/>
      <c r="AH48" s="3"/>
      <c r="AI48" s="3"/>
      <c r="AJ48" s="3"/>
      <c r="AK48" s="3"/>
      <c r="AL48" s="3"/>
    </row>
    <row r="49" spans="1:30" x14ac:dyDescent="0.25">
      <c r="A49" s="7"/>
      <c r="B49" s="3"/>
      <c r="C49" s="3"/>
      <c r="D49" s="1"/>
    </row>
    <row r="50" spans="1:30" x14ac:dyDescent="0.25">
      <c r="A50" s="7"/>
      <c r="B50" s="3"/>
      <c r="C50" s="3"/>
      <c r="D50" s="1"/>
    </row>
    <row r="51" spans="1:30" x14ac:dyDescent="0.25">
      <c r="A51" s="7"/>
      <c r="D51" s="1"/>
    </row>
    <row r="52" spans="1:30" x14ac:dyDescent="0.25">
      <c r="A52" s="7"/>
      <c r="D52" s="1"/>
    </row>
    <row r="53" spans="1:30" x14ac:dyDescent="0.25">
      <c r="A53" s="7"/>
      <c r="D53" s="1"/>
    </row>
    <row r="54" spans="1:30" x14ac:dyDescent="0.25">
      <c r="A54" s="7"/>
      <c r="D54" s="1"/>
    </row>
    <row r="55" spans="1:30" x14ac:dyDescent="0.25">
      <c r="A55" s="7"/>
      <c r="D55" s="1"/>
    </row>
    <row r="56" spans="1:30" x14ac:dyDescent="0.25">
      <c r="D56" s="1"/>
    </row>
    <row r="57" spans="1:30" ht="15" customHeight="1" x14ac:dyDescent="0.25">
      <c r="D57" s="7"/>
      <c r="E57" s="7"/>
      <c r="F57" s="7"/>
      <c r="G57" s="57"/>
      <c r="H57" s="7"/>
      <c r="I57" s="7"/>
      <c r="J57" s="7"/>
      <c r="K57" s="7"/>
      <c r="L57" s="7"/>
      <c r="M57" s="7"/>
      <c r="N57" s="7"/>
      <c r="O57" s="7"/>
    </row>
    <row r="58" spans="1:30" x14ac:dyDescent="0.25">
      <c r="D58" s="7"/>
      <c r="E58" s="7"/>
      <c r="F58" s="7"/>
      <c r="G58" s="57"/>
      <c r="H58" s="7"/>
      <c r="I58" s="7"/>
      <c r="J58" s="7"/>
      <c r="K58" s="7"/>
      <c r="L58" s="7"/>
      <c r="M58" s="7"/>
      <c r="N58" s="7"/>
      <c r="O58" s="7"/>
    </row>
    <row r="59" spans="1:30" x14ac:dyDescent="0.25">
      <c r="C59" s="7"/>
      <c r="D59" s="7"/>
      <c r="E59" s="7"/>
      <c r="F59" s="7"/>
      <c r="G59" s="57"/>
      <c r="H59" s="7"/>
      <c r="I59" s="7"/>
      <c r="J59" s="7"/>
      <c r="K59" s="7"/>
      <c r="L59" s="7"/>
      <c r="M59" s="7"/>
      <c r="N59" s="7"/>
      <c r="O59" s="7"/>
    </row>
    <row r="60" spans="1:30" x14ac:dyDescent="0.25">
      <c r="B60" s="7"/>
      <c r="C60" s="7"/>
      <c r="D60" s="7"/>
      <c r="E60" s="7"/>
      <c r="F60" s="7"/>
      <c r="G60" s="57"/>
      <c r="H60" s="7"/>
      <c r="I60" s="7"/>
      <c r="J60" s="7"/>
      <c r="K60" s="7"/>
      <c r="L60" s="7"/>
      <c r="M60" s="7"/>
      <c r="N60" s="7"/>
      <c r="O60" s="7"/>
    </row>
    <row r="61" spans="1:30" x14ac:dyDescent="0.25">
      <c r="B61" s="7"/>
      <c r="C61" s="7"/>
      <c r="D61" s="7"/>
      <c r="E61" s="7"/>
      <c r="F61" s="7"/>
      <c r="G61" s="57"/>
      <c r="H61" s="7"/>
      <c r="I61" s="7"/>
      <c r="J61" s="7"/>
      <c r="K61" s="7"/>
      <c r="L61" s="7"/>
      <c r="M61" s="7"/>
      <c r="N61" s="7"/>
      <c r="O61" s="7"/>
      <c r="P61" s="7"/>
      <c r="Q61" s="7"/>
      <c r="R61" s="7"/>
      <c r="S61" s="7"/>
      <c r="T61" s="7"/>
      <c r="U61" s="7"/>
      <c r="V61" s="7"/>
      <c r="W61" s="7"/>
      <c r="X61" s="7"/>
      <c r="Y61" s="7"/>
      <c r="Z61" s="22"/>
      <c r="AA61" s="22"/>
      <c r="AB61" s="7"/>
      <c r="AC61" s="7"/>
      <c r="AD61" s="7"/>
    </row>
    <row r="62" spans="1:30" x14ac:dyDescent="0.25">
      <c r="B62" s="7"/>
      <c r="C62" s="7"/>
      <c r="D62" s="7"/>
      <c r="E62" s="7"/>
      <c r="F62" s="7"/>
      <c r="G62" s="57"/>
      <c r="H62" s="7"/>
      <c r="I62" s="7"/>
      <c r="J62" s="7"/>
      <c r="K62" s="7"/>
      <c r="L62" s="7"/>
      <c r="M62" s="7"/>
      <c r="N62" s="7"/>
      <c r="O62" s="7"/>
      <c r="P62" s="7"/>
      <c r="Q62" s="7"/>
      <c r="R62" s="7"/>
      <c r="S62" s="7"/>
      <c r="T62" s="7"/>
      <c r="U62" s="7"/>
      <c r="V62" s="7"/>
      <c r="W62" s="7"/>
      <c r="X62" s="7"/>
      <c r="Y62" s="7"/>
      <c r="Z62" s="22"/>
      <c r="AA62" s="22"/>
      <c r="AB62" s="7"/>
      <c r="AC62" s="7"/>
      <c r="AD62" s="7"/>
    </row>
    <row r="63" spans="1:30" x14ac:dyDescent="0.25">
      <c r="B63" s="7"/>
      <c r="C63" s="7"/>
      <c r="D63" s="7"/>
      <c r="E63" s="7"/>
      <c r="F63" s="7"/>
      <c r="G63" s="57"/>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7"/>
      <c r="H64" s="7"/>
      <c r="I64" s="7"/>
      <c r="J64" s="7"/>
      <c r="K64" s="7"/>
      <c r="L64" s="7"/>
      <c r="M64" s="7"/>
      <c r="N64" s="7"/>
      <c r="O64" s="7"/>
      <c r="P64" s="7"/>
      <c r="Q64" s="7"/>
      <c r="R64" s="7"/>
      <c r="S64" s="7"/>
      <c r="T64" s="7"/>
      <c r="U64" s="7"/>
      <c r="V64" s="7"/>
      <c r="W64" s="7"/>
      <c r="X64" s="7"/>
      <c r="Y64" s="7"/>
      <c r="Z64" s="22"/>
      <c r="AA64" s="22"/>
      <c r="AB64" s="7"/>
      <c r="AC64" s="7"/>
      <c r="AD64" s="7"/>
    </row>
    <row r="65" spans="2:30" x14ac:dyDescent="0.25">
      <c r="B65" s="7"/>
      <c r="C65" s="7"/>
      <c r="D65" s="7"/>
      <c r="E65" s="7"/>
      <c r="F65" s="7"/>
      <c r="G65" s="57"/>
      <c r="H65" s="7"/>
      <c r="I65" s="7"/>
      <c r="J65" s="7"/>
      <c r="K65" s="7"/>
      <c r="L65" s="7"/>
      <c r="M65" s="7"/>
      <c r="N65" s="7"/>
      <c r="O65" s="7"/>
      <c r="P65" s="7"/>
      <c r="Q65" s="7"/>
      <c r="R65" s="7"/>
      <c r="S65" s="7"/>
      <c r="T65" s="7"/>
      <c r="U65" s="7"/>
      <c r="V65" s="7"/>
      <c r="W65" s="7"/>
      <c r="X65" s="7"/>
      <c r="Y65" s="7"/>
      <c r="Z65" s="22"/>
      <c r="AA65" s="22"/>
      <c r="AB65" s="7"/>
      <c r="AC65" s="7"/>
      <c r="AD65" s="7"/>
    </row>
    <row r="66" spans="2:30" x14ac:dyDescent="0.25">
      <c r="B66" s="7"/>
      <c r="C66" s="7"/>
      <c r="D66" s="7"/>
      <c r="E66" s="7"/>
      <c r="F66" s="7"/>
      <c r="G66" s="57"/>
      <c r="H66" s="7"/>
      <c r="I66" s="7"/>
      <c r="J66" s="7"/>
      <c r="K66" s="7"/>
      <c r="L66" s="7"/>
      <c r="M66" s="7"/>
      <c r="N66" s="7"/>
      <c r="O66" s="7"/>
      <c r="P66" s="7"/>
      <c r="Q66" s="7"/>
      <c r="R66" s="7"/>
      <c r="S66" s="7"/>
      <c r="T66" s="7"/>
      <c r="U66" s="7"/>
      <c r="V66" s="7"/>
      <c r="W66" s="7"/>
      <c r="X66" s="7"/>
      <c r="Y66" s="7"/>
      <c r="Z66" s="22"/>
      <c r="AA66" s="22"/>
      <c r="AB66" s="7"/>
      <c r="AC66" s="7"/>
      <c r="AD66" s="7"/>
    </row>
    <row r="67" spans="2:30" x14ac:dyDescent="0.25">
      <c r="B67" s="7"/>
      <c r="C67" s="7"/>
      <c r="D67" s="7"/>
      <c r="E67" s="7"/>
      <c r="F67" s="7"/>
      <c r="G67" s="57"/>
      <c r="H67" s="7"/>
      <c r="I67" s="7"/>
      <c r="J67" s="7"/>
      <c r="K67" s="7"/>
      <c r="L67" s="7"/>
      <c r="M67" s="7"/>
      <c r="N67" s="7"/>
      <c r="O67" s="7"/>
      <c r="P67" s="7"/>
      <c r="Q67" s="7"/>
      <c r="R67" s="7"/>
      <c r="S67" s="7"/>
      <c r="T67" s="7"/>
      <c r="U67" s="7"/>
      <c r="V67" s="7"/>
      <c r="W67" s="7"/>
      <c r="X67" s="7"/>
      <c r="Y67" s="7"/>
      <c r="Z67" s="22"/>
      <c r="AA67" s="22"/>
      <c r="AB67" s="7"/>
      <c r="AC67" s="7"/>
      <c r="AD67" s="7"/>
    </row>
    <row r="68" spans="2:30" x14ac:dyDescent="0.25">
      <c r="B68" s="7"/>
      <c r="C68" s="7"/>
    </row>
    <row r="69" spans="2:30" x14ac:dyDescent="0.25">
      <c r="B69" s="7"/>
      <c r="C69"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83"/>
  <sheetViews>
    <sheetView topLeftCell="B31" workbookViewId="0">
      <selection activeCell="AF46" sqref="AF46"/>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Índice!B3</f>
        <v>ENCUESTA DE COYUNTURA DE LA EXPORTACIÓN: TERCER TRIMESTRE DE 2020</v>
      </c>
      <c r="C3" s="9"/>
      <c r="D3" s="9"/>
      <c r="E3" s="9"/>
      <c r="F3" s="9"/>
      <c r="G3" s="54"/>
      <c r="H3" s="9"/>
      <c r="I3" s="9"/>
      <c r="J3" s="9"/>
      <c r="K3" s="9"/>
      <c r="L3" s="9"/>
      <c r="M3" s="9"/>
      <c r="N3" s="9"/>
      <c r="O3" s="9"/>
      <c r="P3" s="9"/>
      <c r="Q3" s="9"/>
      <c r="R3" s="9"/>
      <c r="S3" s="9"/>
      <c r="T3" s="9"/>
      <c r="U3" s="9"/>
      <c r="V3" s="9"/>
      <c r="W3" s="9"/>
      <c r="X3" s="9"/>
      <c r="Y3" s="9"/>
      <c r="Z3" s="9"/>
      <c r="AA3" s="9"/>
      <c r="AB3" s="9"/>
      <c r="AC3" s="9"/>
      <c r="AD3" s="9"/>
      <c r="AE3" s="9"/>
      <c r="AF3" s="63"/>
      <c r="AG3" s="63"/>
      <c r="AH3" s="63"/>
      <c r="AI3" s="63"/>
      <c r="AJ3" s="63"/>
      <c r="AK3" s="63"/>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37</v>
      </c>
      <c r="C5" s="15"/>
      <c r="D5" s="15"/>
      <c r="E5" s="15"/>
      <c r="F5" s="15"/>
      <c r="G5" s="5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0"/>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0"/>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78" t="s">
        <v>9</v>
      </c>
      <c r="G8" s="123" t="s">
        <v>118</v>
      </c>
      <c r="H8" s="61"/>
      <c r="I8" s="61"/>
      <c r="J8" s="61"/>
      <c r="K8" s="61"/>
      <c r="L8" s="61"/>
      <c r="M8" s="61"/>
      <c r="N8" s="61"/>
      <c r="O8" s="61"/>
      <c r="P8" s="61"/>
      <c r="Q8" s="61"/>
      <c r="R8" s="61"/>
      <c r="S8" s="61"/>
      <c r="T8" s="61"/>
      <c r="U8" s="124"/>
      <c r="V8" s="124"/>
      <c r="W8" s="61"/>
      <c r="X8" s="3"/>
      <c r="Y8" s="3"/>
      <c r="Z8" s="123" t="s">
        <v>119</v>
      </c>
      <c r="AA8" s="61"/>
      <c r="AB8" s="61"/>
      <c r="AC8" s="61"/>
      <c r="AD8" s="61"/>
      <c r="AE8" s="61"/>
      <c r="AF8" s="61"/>
    </row>
    <row r="9" spans="1:38" x14ac:dyDescent="0.25">
      <c r="B9" s="3"/>
      <c r="C9" s="3"/>
      <c r="D9" s="3"/>
      <c r="E9" s="179"/>
      <c r="G9" s="48"/>
      <c r="H9" s="48"/>
      <c r="I9" s="48"/>
      <c r="J9" s="48"/>
      <c r="K9" s="48"/>
      <c r="L9" s="48"/>
      <c r="M9" s="48"/>
      <c r="N9" s="48"/>
      <c r="O9" s="48"/>
      <c r="P9" s="48"/>
      <c r="Q9" s="48"/>
      <c r="R9" s="48"/>
      <c r="S9" s="48"/>
      <c r="T9" s="48"/>
      <c r="U9" s="48"/>
      <c r="V9" s="48"/>
      <c r="W9" s="48"/>
      <c r="X9" s="48"/>
      <c r="Y9" s="48"/>
      <c r="Z9" s="1"/>
      <c r="AA9" s="1"/>
    </row>
    <row r="10" spans="1:38" ht="15" customHeight="1" x14ac:dyDescent="0.25">
      <c r="B10" s="61" t="s">
        <v>82</v>
      </c>
      <c r="C10" s="61" t="s">
        <v>83</v>
      </c>
      <c r="D10" s="3"/>
      <c r="E10" s="180"/>
      <c r="G10" s="47" t="s">
        <v>73</v>
      </c>
      <c r="H10" s="48"/>
      <c r="I10" s="47" t="s">
        <v>74</v>
      </c>
      <c r="J10" s="48"/>
      <c r="K10" s="47" t="s">
        <v>75</v>
      </c>
      <c r="L10" s="48"/>
      <c r="M10" s="47" t="s">
        <v>76</v>
      </c>
      <c r="N10" s="48"/>
      <c r="O10" s="47" t="s">
        <v>77</v>
      </c>
      <c r="P10" s="48"/>
      <c r="Q10" s="47" t="s">
        <v>78</v>
      </c>
      <c r="R10" s="48"/>
      <c r="S10" s="47" t="s">
        <v>79</v>
      </c>
      <c r="T10" s="48"/>
      <c r="U10" s="47" t="s">
        <v>80</v>
      </c>
      <c r="V10" s="48"/>
      <c r="W10" s="47" t="s">
        <v>81</v>
      </c>
      <c r="X10" s="48"/>
      <c r="Y10" s="48"/>
      <c r="Z10" s="50" t="s">
        <v>144</v>
      </c>
      <c r="AA10" s="49"/>
      <c r="AB10" s="50" t="s">
        <v>145</v>
      </c>
      <c r="AC10" s="17"/>
      <c r="AD10" s="50" t="s">
        <v>146</v>
      </c>
      <c r="AE10" s="17"/>
      <c r="AF10" s="50" t="s">
        <v>147</v>
      </c>
      <c r="AG10" s="48"/>
    </row>
    <row r="12" spans="1:38" x14ac:dyDescent="0.25">
      <c r="B12" s="39" t="s">
        <v>228</v>
      </c>
      <c r="C12" s="39" t="s">
        <v>219</v>
      </c>
      <c r="D12" s="28"/>
      <c r="E12" s="56">
        <v>0.74783795271676512</v>
      </c>
      <c r="G12" s="29">
        <v>6.0230629131717555</v>
      </c>
      <c r="H12" s="29"/>
      <c r="I12" s="29">
        <v>11.928512395952005</v>
      </c>
      <c r="J12" s="29"/>
      <c r="K12" s="29">
        <v>5.0245824886151951</v>
      </c>
      <c r="L12" s="29"/>
      <c r="M12" s="29">
        <v>13.587825057204549</v>
      </c>
      <c r="N12" s="29"/>
      <c r="O12" s="29">
        <v>10.198109940645679</v>
      </c>
      <c r="P12" s="29"/>
      <c r="Q12" s="29">
        <v>2.569257577250895</v>
      </c>
      <c r="R12" s="29"/>
      <c r="S12" s="29">
        <v>-18.379059230310784</v>
      </c>
      <c r="T12" s="29"/>
      <c r="U12" s="29">
        <v>-7.5705517217153231</v>
      </c>
      <c r="V12" s="29"/>
      <c r="W12" s="29">
        <v>5.5157392156003073</v>
      </c>
      <c r="X12" s="29"/>
      <c r="Y12" s="59"/>
      <c r="Z12" s="8">
        <v>-5.2671801016174538</v>
      </c>
      <c r="AA12" s="8"/>
      <c r="AB12" s="8">
        <v>0.15108108649427798</v>
      </c>
      <c r="AC12" s="17"/>
      <c r="AD12" s="8">
        <v>4.4333084373450742</v>
      </c>
      <c r="AE12" s="16"/>
      <c r="AF12" s="8">
        <v>4.3857367091209021E-3</v>
      </c>
    </row>
    <row r="13" spans="1:38" ht="15" customHeight="1" x14ac:dyDescent="0.25">
      <c r="B13" s="23" t="s">
        <v>100</v>
      </c>
      <c r="C13" s="23" t="s">
        <v>220</v>
      </c>
      <c r="D13" s="28"/>
      <c r="E13" s="56">
        <v>2.1449599656963585</v>
      </c>
      <c r="G13" s="29">
        <v>6.5577210840932585</v>
      </c>
      <c r="H13" s="29"/>
      <c r="I13" s="29">
        <v>25.406707218846886</v>
      </c>
      <c r="J13" s="29"/>
      <c r="K13" s="29">
        <v>9.2292812536619664</v>
      </c>
      <c r="L13" s="29"/>
      <c r="M13" s="29">
        <v>4.4834491662131812</v>
      </c>
      <c r="N13" s="29"/>
      <c r="O13" s="29">
        <v>11.242912295958087</v>
      </c>
      <c r="P13" s="29"/>
      <c r="Q13" s="29">
        <v>8.0055132842143237</v>
      </c>
      <c r="R13" s="29"/>
      <c r="S13" s="29">
        <v>-21.451263652783641</v>
      </c>
      <c r="T13" s="29"/>
      <c r="U13" s="29">
        <v>20.338045673298538</v>
      </c>
      <c r="V13" s="29"/>
      <c r="W13" s="29">
        <v>9.007744713927119</v>
      </c>
      <c r="X13" s="29"/>
      <c r="Y13" s="59"/>
      <c r="Z13" s="8">
        <v>-1.0493626187794183</v>
      </c>
      <c r="AA13" s="8"/>
      <c r="AB13" s="8">
        <v>2.8190983032150352</v>
      </c>
      <c r="AC13" s="17"/>
      <c r="AD13" s="8">
        <v>2.7055104052849286</v>
      </c>
      <c r="AE13" s="16"/>
      <c r="AF13" s="8">
        <v>2.0101745371432109</v>
      </c>
    </row>
    <row r="14" spans="1:38" x14ac:dyDescent="0.25">
      <c r="B14" s="23" t="s">
        <v>100</v>
      </c>
      <c r="C14" s="23" t="s">
        <v>221</v>
      </c>
      <c r="D14" s="28"/>
      <c r="E14" s="56">
        <v>-3.8590467475414383</v>
      </c>
      <c r="G14" s="29">
        <v>9.0685105983376051</v>
      </c>
      <c r="H14" s="29"/>
      <c r="I14" s="29">
        <v>21.76242065165523</v>
      </c>
      <c r="J14" s="29"/>
      <c r="K14" s="29">
        <v>1.3596812606154107</v>
      </c>
      <c r="L14" s="29"/>
      <c r="M14" s="29">
        <v>-0.50320270986596505</v>
      </c>
      <c r="N14" s="29"/>
      <c r="O14" s="29">
        <v>5.5120701792573232</v>
      </c>
      <c r="P14" s="29"/>
      <c r="Q14" s="29">
        <v>-2.2880912585905957</v>
      </c>
      <c r="R14" s="29"/>
      <c r="S14" s="29">
        <v>-30.659602902302368</v>
      </c>
      <c r="T14" s="29"/>
      <c r="U14" s="29">
        <v>18.724864725085631</v>
      </c>
      <c r="V14" s="29"/>
      <c r="W14" s="29">
        <v>2.6031690305219555</v>
      </c>
      <c r="X14" s="29"/>
      <c r="Y14" s="59"/>
      <c r="Z14" s="8">
        <v>4.8080362776876076</v>
      </c>
      <c r="AA14" s="8"/>
      <c r="AB14" s="8">
        <v>6.7632998719724302</v>
      </c>
      <c r="AC14" s="17"/>
      <c r="AD14" s="8">
        <v>1.7079253935468524</v>
      </c>
      <c r="AE14" s="16"/>
      <c r="AF14" s="8">
        <v>-6.9175320407082364</v>
      </c>
    </row>
    <row r="15" spans="1:38" ht="15" customHeight="1" x14ac:dyDescent="0.25">
      <c r="B15" s="36" t="s">
        <v>100</v>
      </c>
      <c r="C15" s="36" t="s">
        <v>222</v>
      </c>
      <c r="D15" s="28"/>
      <c r="E15" s="56">
        <v>1.0138748899409062</v>
      </c>
      <c r="G15" s="29">
        <v>22.514939425063382</v>
      </c>
      <c r="H15" s="29"/>
      <c r="I15" s="29">
        <v>4.8221112500071639</v>
      </c>
      <c r="J15" s="29"/>
      <c r="K15" s="29">
        <v>12.249281888964184</v>
      </c>
      <c r="L15" s="29"/>
      <c r="M15" s="29">
        <v>-1.3823594436148152</v>
      </c>
      <c r="N15" s="29"/>
      <c r="O15" s="29">
        <v>4.6428338185959444</v>
      </c>
      <c r="P15" s="29"/>
      <c r="Q15" s="29">
        <v>1.151374220794926</v>
      </c>
      <c r="R15" s="29"/>
      <c r="S15" s="29">
        <v>-20.616894699102453</v>
      </c>
      <c r="T15" s="29"/>
      <c r="U15" s="29">
        <v>12.867113060261429</v>
      </c>
      <c r="V15" s="29"/>
      <c r="W15" s="29">
        <v>9.7229133606120062</v>
      </c>
      <c r="X15" s="29"/>
      <c r="Y15" s="59"/>
      <c r="Z15" s="8">
        <v>2.938701164067854</v>
      </c>
      <c r="AA15" s="8"/>
      <c r="AB15" s="8">
        <v>11.552135717884379</v>
      </c>
      <c r="AC15" s="17"/>
      <c r="AD15" s="8">
        <v>7.7943577188489064</v>
      </c>
      <c r="AE15" s="16"/>
      <c r="AF15" s="8">
        <v>-2.1559191486630502</v>
      </c>
    </row>
    <row r="16" spans="1:38" ht="15" customHeight="1" x14ac:dyDescent="0.25">
      <c r="B16" s="28" t="s">
        <v>229</v>
      </c>
      <c r="C16" s="28" t="s">
        <v>219</v>
      </c>
      <c r="D16" s="28"/>
      <c r="E16" s="56">
        <v>14.149623931479985</v>
      </c>
      <c r="G16" s="29">
        <v>8.1333848532807007</v>
      </c>
      <c r="H16" s="29"/>
      <c r="I16" s="29">
        <v>66.24569784172661</v>
      </c>
      <c r="J16" s="29"/>
      <c r="K16" s="29">
        <v>6.741118314635556</v>
      </c>
      <c r="L16" s="29"/>
      <c r="M16" s="29">
        <v>10.157543303364033</v>
      </c>
      <c r="N16" s="29"/>
      <c r="O16" s="29">
        <v>19.343473886186114</v>
      </c>
      <c r="P16" s="29"/>
      <c r="Q16" s="29">
        <v>11.691268661881905</v>
      </c>
      <c r="R16" s="29"/>
      <c r="S16" s="29">
        <v>2.1931326750912756</v>
      </c>
      <c r="T16" s="29"/>
      <c r="U16" s="29">
        <v>1.9820172032021799</v>
      </c>
      <c r="V16" s="29"/>
      <c r="W16" s="29">
        <v>14.782500726993316</v>
      </c>
      <c r="X16" s="29"/>
      <c r="Y16" s="59"/>
      <c r="Z16" s="8">
        <v>-0.68158360752186464</v>
      </c>
      <c r="AA16" s="8"/>
      <c r="AB16" s="8">
        <v>10.386101668433934</v>
      </c>
      <c r="AC16" s="17"/>
      <c r="AD16" s="8">
        <v>6.8585566080765661</v>
      </c>
      <c r="AE16" s="16"/>
      <c r="AF16" s="8">
        <v>16.292305763566819</v>
      </c>
    </row>
    <row r="17" spans="2:44" ht="15" customHeight="1" x14ac:dyDescent="0.25">
      <c r="B17" s="28" t="s">
        <v>100</v>
      </c>
      <c r="C17" s="28" t="s">
        <v>220</v>
      </c>
      <c r="D17" s="28"/>
      <c r="E17" s="56">
        <v>13.341016117939343</v>
      </c>
      <c r="G17" s="29">
        <v>9.8088853801338676</v>
      </c>
      <c r="H17" s="29"/>
      <c r="I17" s="29">
        <v>-3.733590955806783</v>
      </c>
      <c r="J17" s="29"/>
      <c r="K17" s="29">
        <v>-3.8854348351670875</v>
      </c>
      <c r="L17" s="29"/>
      <c r="M17" s="29">
        <v>9.1464728890299281</v>
      </c>
      <c r="N17" s="29"/>
      <c r="O17" s="29">
        <v>21.816078473541367</v>
      </c>
      <c r="P17" s="29"/>
      <c r="Q17" s="29">
        <v>14.473769866929235</v>
      </c>
      <c r="R17" s="29"/>
      <c r="S17" s="29">
        <v>15.046746595219986</v>
      </c>
      <c r="T17" s="29"/>
      <c r="U17" s="29">
        <v>22.172754396374611</v>
      </c>
      <c r="V17" s="29"/>
      <c r="W17" s="29">
        <v>20.181084507886851</v>
      </c>
      <c r="X17" s="29"/>
      <c r="Y17" s="59"/>
      <c r="Z17" s="8">
        <v>6.0288232022300683</v>
      </c>
      <c r="AA17" s="8"/>
      <c r="AB17" s="8">
        <v>13.631321319970262</v>
      </c>
      <c r="AC17" s="17"/>
      <c r="AD17" s="8">
        <v>9.8079340515068658</v>
      </c>
      <c r="AE17" s="16"/>
      <c r="AF17" s="8">
        <v>14.195846506915995</v>
      </c>
    </row>
    <row r="18" spans="2:44" ht="15" customHeight="1" x14ac:dyDescent="0.25">
      <c r="B18" s="28" t="s">
        <v>100</v>
      </c>
      <c r="C18" s="28" t="s">
        <v>221</v>
      </c>
      <c r="D18" s="28"/>
      <c r="E18" s="56">
        <v>10.648537110897351</v>
      </c>
      <c r="G18" s="29">
        <v>22.373282206729471</v>
      </c>
      <c r="H18" s="29"/>
      <c r="I18" s="29">
        <v>-6.6260801644398821</v>
      </c>
      <c r="J18" s="29"/>
      <c r="K18" s="29">
        <v>8.4393949449243575</v>
      </c>
      <c r="L18" s="29"/>
      <c r="M18" s="29">
        <v>8.3355971408239622</v>
      </c>
      <c r="N18" s="29"/>
      <c r="O18" s="29">
        <v>7.9809893891808326</v>
      </c>
      <c r="P18" s="29"/>
      <c r="Q18" s="29">
        <v>14.548174799035861</v>
      </c>
      <c r="R18" s="29"/>
      <c r="S18" s="29">
        <v>-1.1559857914336398</v>
      </c>
      <c r="T18" s="29"/>
      <c r="U18" s="29">
        <v>-5.0139116546884743E-2</v>
      </c>
      <c r="V18" s="29"/>
      <c r="W18" s="29">
        <v>30.383710657120297</v>
      </c>
      <c r="X18" s="29"/>
      <c r="Y18" s="59"/>
      <c r="Z18" s="8">
        <v>7.3862457615157071</v>
      </c>
      <c r="AA18" s="8"/>
      <c r="AB18" s="8">
        <v>14.225079925801538</v>
      </c>
      <c r="AC18" s="17"/>
      <c r="AD18" s="8">
        <v>15.065538318586174</v>
      </c>
      <c r="AE18" s="16"/>
      <c r="AF18" s="8">
        <v>9.4628482329509787</v>
      </c>
    </row>
    <row r="19" spans="2:44" ht="15" customHeight="1" x14ac:dyDescent="0.25">
      <c r="B19" s="36" t="s">
        <v>100</v>
      </c>
      <c r="C19" s="36" t="s">
        <v>222</v>
      </c>
      <c r="D19" s="28"/>
      <c r="E19" s="56">
        <v>17.434891315509319</v>
      </c>
      <c r="G19" s="29">
        <v>30.106289962187638</v>
      </c>
      <c r="H19" s="29"/>
      <c r="I19" s="29">
        <v>16.716516241552213</v>
      </c>
      <c r="J19" s="29"/>
      <c r="K19" s="29">
        <v>5.4479993393210275</v>
      </c>
      <c r="L19" s="29"/>
      <c r="M19" s="29">
        <v>11.271181217669268</v>
      </c>
      <c r="N19" s="29"/>
      <c r="O19" s="29">
        <v>20.042562106081828</v>
      </c>
      <c r="P19" s="29"/>
      <c r="Q19" s="29">
        <v>15.361256498186515</v>
      </c>
      <c r="R19" s="29"/>
      <c r="S19" s="29">
        <v>10.355797350223071</v>
      </c>
      <c r="T19" s="29"/>
      <c r="U19" s="29">
        <v>20.919340330866543</v>
      </c>
      <c r="V19" s="29"/>
      <c r="W19" s="29">
        <v>20.994315232544857</v>
      </c>
      <c r="X19" s="29"/>
      <c r="Y19" s="59"/>
      <c r="Z19" s="8">
        <v>12.877681592732387</v>
      </c>
      <c r="AA19" s="8"/>
      <c r="AB19" s="8">
        <v>14.787678488689307</v>
      </c>
      <c r="AC19" s="17"/>
      <c r="AD19" s="8">
        <v>18.837070173629172</v>
      </c>
      <c r="AE19" s="16"/>
      <c r="AF19" s="8">
        <v>17.458742891762171</v>
      </c>
    </row>
    <row r="20" spans="2:44" ht="15" customHeight="1" x14ac:dyDescent="0.25">
      <c r="B20" s="28" t="s">
        <v>230</v>
      </c>
      <c r="C20" s="28" t="s">
        <v>219</v>
      </c>
      <c r="D20" s="28"/>
      <c r="E20" s="56">
        <v>24.708598014055234</v>
      </c>
      <c r="G20" s="29">
        <v>21.879364633144458</v>
      </c>
      <c r="H20" s="29"/>
      <c r="I20" s="29">
        <v>8.8132955641205957</v>
      </c>
      <c r="J20" s="29"/>
      <c r="K20" s="29">
        <v>12.861542483962843</v>
      </c>
      <c r="L20" s="29"/>
      <c r="M20" s="29">
        <v>34.696672481971461</v>
      </c>
      <c r="N20" s="29"/>
      <c r="O20" s="29">
        <v>30.603450442678096</v>
      </c>
      <c r="P20" s="29"/>
      <c r="Q20" s="29">
        <v>24.007288342336206</v>
      </c>
      <c r="R20" s="29"/>
      <c r="S20" s="29">
        <v>17.782391077864851</v>
      </c>
      <c r="T20" s="29"/>
      <c r="U20" s="29">
        <v>43.793913674696775</v>
      </c>
      <c r="V20" s="29"/>
      <c r="W20" s="29">
        <v>31.298090598291633</v>
      </c>
      <c r="X20" s="29"/>
      <c r="Y20" s="59"/>
      <c r="Z20" s="8">
        <v>16.146469396441141</v>
      </c>
      <c r="AA20" s="8"/>
      <c r="AB20" s="8">
        <v>19.371320362791</v>
      </c>
      <c r="AC20" s="17"/>
      <c r="AD20" s="8">
        <v>20.316036916506263</v>
      </c>
      <c r="AE20" s="16"/>
      <c r="AF20" s="8">
        <v>26.263110383223875</v>
      </c>
      <c r="AR20" s="2"/>
    </row>
    <row r="21" spans="2:44" ht="15" customHeight="1" x14ac:dyDescent="0.25">
      <c r="B21" s="28" t="s">
        <v>100</v>
      </c>
      <c r="C21" s="28" t="s">
        <v>220</v>
      </c>
      <c r="D21" s="28"/>
      <c r="E21" s="56">
        <v>23.072668598155182</v>
      </c>
      <c r="G21" s="29">
        <v>16.940055478746622</v>
      </c>
      <c r="H21" s="29"/>
      <c r="I21" s="29">
        <v>15.810357796679479</v>
      </c>
      <c r="J21" s="29"/>
      <c r="K21" s="29">
        <v>10.778626879841017</v>
      </c>
      <c r="L21" s="29"/>
      <c r="M21" s="29">
        <v>27.845509796049345</v>
      </c>
      <c r="N21" s="29"/>
      <c r="O21" s="29">
        <v>27.381212388963139</v>
      </c>
      <c r="P21" s="29"/>
      <c r="Q21" s="29">
        <v>23.15793070188672</v>
      </c>
      <c r="R21" s="29"/>
      <c r="S21" s="29">
        <v>19.943125807948256</v>
      </c>
      <c r="T21" s="29"/>
      <c r="U21" s="29">
        <v>27.727781917778934</v>
      </c>
      <c r="V21" s="29"/>
      <c r="W21" s="29">
        <v>32.926990549850153</v>
      </c>
      <c r="X21" s="29"/>
      <c r="Y21" s="59"/>
      <c r="Z21" s="8">
        <v>13.177932540528445</v>
      </c>
      <c r="AA21" s="8"/>
      <c r="AB21" s="8">
        <v>19.014360207315917</v>
      </c>
      <c r="AC21" s="17"/>
      <c r="AD21" s="8">
        <v>23.895398906212098</v>
      </c>
      <c r="AE21" s="16"/>
      <c r="AF21" s="8">
        <v>23.439171661799563</v>
      </c>
      <c r="AR21" s="2"/>
    </row>
    <row r="22" spans="2:44" ht="15" customHeight="1" x14ac:dyDescent="0.25">
      <c r="B22" s="28" t="s">
        <v>100</v>
      </c>
      <c r="C22" s="28" t="s">
        <v>221</v>
      </c>
      <c r="D22" s="28"/>
      <c r="E22" s="56">
        <v>7.5649321549916717</v>
      </c>
      <c r="G22" s="29">
        <v>12.828822177664964</v>
      </c>
      <c r="H22" s="29"/>
      <c r="I22" s="29">
        <v>11.975119144903186</v>
      </c>
      <c r="J22" s="29"/>
      <c r="K22" s="29">
        <v>-1.5864826441734214</v>
      </c>
      <c r="L22" s="29"/>
      <c r="M22" s="29">
        <v>6.8860819187471325</v>
      </c>
      <c r="N22" s="29"/>
      <c r="O22" s="29">
        <v>11.063243515872486</v>
      </c>
      <c r="P22" s="29"/>
      <c r="Q22" s="29">
        <v>7.1951391916052421</v>
      </c>
      <c r="R22" s="29"/>
      <c r="S22" s="29">
        <v>-12.592688177296589</v>
      </c>
      <c r="T22" s="29"/>
      <c r="U22" s="29">
        <v>4.0406579864177301</v>
      </c>
      <c r="V22" s="29"/>
      <c r="W22" s="29">
        <v>34.879430835617164</v>
      </c>
      <c r="X22" s="29"/>
      <c r="Y22" s="59"/>
      <c r="Z22" s="8">
        <v>10.346620515469207</v>
      </c>
      <c r="AA22" s="8"/>
      <c r="AB22" s="8">
        <v>9.7704880005608974</v>
      </c>
      <c r="AC22" s="17"/>
      <c r="AD22" s="8">
        <v>10.487365693651633</v>
      </c>
      <c r="AE22" s="16"/>
      <c r="AF22" s="8">
        <v>6.7029940154298515</v>
      </c>
    </row>
    <row r="23" spans="2:44" ht="15.75" customHeight="1" x14ac:dyDescent="0.25">
      <c r="B23" s="36" t="s">
        <v>100</v>
      </c>
      <c r="C23" s="36" t="s">
        <v>222</v>
      </c>
      <c r="D23" s="28"/>
      <c r="E23" s="56">
        <v>18.22684791945332</v>
      </c>
      <c r="G23" s="29">
        <v>24.530184752675943</v>
      </c>
      <c r="H23" s="29"/>
      <c r="I23" s="29">
        <v>19.924539548941564</v>
      </c>
      <c r="J23" s="29"/>
      <c r="K23" s="29">
        <v>20.081037553527487</v>
      </c>
      <c r="L23" s="29"/>
      <c r="M23" s="29">
        <v>8.5787066340381202</v>
      </c>
      <c r="N23" s="29"/>
      <c r="O23" s="29">
        <v>25.495316889230672</v>
      </c>
      <c r="P23" s="29"/>
      <c r="Q23" s="29">
        <v>18.427743698618642</v>
      </c>
      <c r="R23" s="29"/>
      <c r="S23" s="29">
        <v>7.4736386984967087</v>
      </c>
      <c r="T23" s="29"/>
      <c r="U23" s="29">
        <v>25.070343464548934</v>
      </c>
      <c r="V23" s="29"/>
      <c r="W23" s="29">
        <v>27.297880334894646</v>
      </c>
      <c r="X23" s="29"/>
      <c r="Y23" s="59"/>
      <c r="Z23" s="8">
        <v>10.803603274859137</v>
      </c>
      <c r="AA23" s="8"/>
      <c r="AB23" s="8">
        <v>13.273153131574325</v>
      </c>
      <c r="AC23" s="17"/>
      <c r="AD23" s="8">
        <v>18.47875335387085</v>
      </c>
      <c r="AE23" s="16"/>
      <c r="AF23" s="8">
        <v>18.747458816999583</v>
      </c>
    </row>
    <row r="24" spans="2:44" ht="15.75" thickBot="1" x14ac:dyDescent="0.3">
      <c r="B24" s="39" t="s">
        <v>218</v>
      </c>
      <c r="C24" s="39" t="s">
        <v>219</v>
      </c>
      <c r="D24" s="28"/>
      <c r="E24" s="56">
        <v>25.893279397934009</v>
      </c>
      <c r="G24" s="29">
        <v>15.602205387025712</v>
      </c>
      <c r="H24" s="29"/>
      <c r="I24" s="29">
        <v>21.966133074431138</v>
      </c>
      <c r="J24" s="29"/>
      <c r="K24" s="29">
        <v>28.428206236106515</v>
      </c>
      <c r="L24" s="29"/>
      <c r="M24" s="29">
        <v>26.357915861681054</v>
      </c>
      <c r="N24" s="29"/>
      <c r="O24" s="29">
        <v>33.085722506424332</v>
      </c>
      <c r="P24" s="29"/>
      <c r="Q24" s="29">
        <v>24.316114607402199</v>
      </c>
      <c r="R24" s="29"/>
      <c r="S24" s="29">
        <v>30.843906171273026</v>
      </c>
      <c r="T24" s="29"/>
      <c r="U24" s="29">
        <v>68.736349967496125</v>
      </c>
      <c r="V24" s="29"/>
      <c r="W24" s="29">
        <v>21.533818563969721</v>
      </c>
      <c r="X24" s="29"/>
      <c r="Y24" s="59"/>
      <c r="Z24" s="8">
        <v>9.1769542758914469</v>
      </c>
      <c r="AA24" s="8"/>
      <c r="AB24" s="8">
        <v>14.87985792789793</v>
      </c>
      <c r="AC24" s="17"/>
      <c r="AD24" s="8">
        <v>25.019723233977111</v>
      </c>
      <c r="AE24" s="16"/>
      <c r="AF24" s="8">
        <v>27.22311656150633</v>
      </c>
      <c r="AG24" s="40"/>
    </row>
    <row r="25" spans="2:44" x14ac:dyDescent="0.25">
      <c r="B25" s="23" t="s">
        <v>100</v>
      </c>
      <c r="C25" s="23" t="s">
        <v>220</v>
      </c>
      <c r="D25" s="28"/>
      <c r="E25" s="56">
        <v>22.038171213917245</v>
      </c>
      <c r="G25" s="29">
        <v>16.647617574558076</v>
      </c>
      <c r="H25" s="29"/>
      <c r="I25" s="29">
        <v>13.261149768934695</v>
      </c>
      <c r="J25" s="29"/>
      <c r="K25" s="29">
        <v>19.604478522135199</v>
      </c>
      <c r="L25" s="29"/>
      <c r="M25" s="29">
        <v>15.750480331484436</v>
      </c>
      <c r="N25" s="29"/>
      <c r="O25" s="29">
        <v>26.907616088252752</v>
      </c>
      <c r="P25" s="29"/>
      <c r="Q25" s="29">
        <v>28.28750139860286</v>
      </c>
      <c r="R25" s="29"/>
      <c r="S25" s="29">
        <v>19.350553453910283</v>
      </c>
      <c r="T25" s="29"/>
      <c r="U25" s="29">
        <v>50.389644571991298</v>
      </c>
      <c r="V25" s="29"/>
      <c r="W25" s="29">
        <v>27.725303044774162</v>
      </c>
      <c r="X25" s="29"/>
      <c r="Y25" s="59"/>
      <c r="Z25" s="8">
        <v>13.396028506920061</v>
      </c>
      <c r="AA25" s="8"/>
      <c r="AB25" s="8">
        <v>20.106186946736006</v>
      </c>
      <c r="AC25" s="17"/>
      <c r="AD25" s="8">
        <v>25.406215931534906</v>
      </c>
      <c r="AE25" s="16"/>
      <c r="AF25" s="8">
        <v>21.674654042281418</v>
      </c>
      <c r="AG25" s="8"/>
      <c r="AH25" s="169" t="s">
        <v>15</v>
      </c>
      <c r="AI25" s="170"/>
      <c r="AJ25" s="170"/>
      <c r="AK25" s="171"/>
    </row>
    <row r="26" spans="2:44" ht="15.75" thickBot="1" x14ac:dyDescent="0.3">
      <c r="B26" s="23" t="s">
        <v>100</v>
      </c>
      <c r="C26" s="23" t="s">
        <v>221</v>
      </c>
      <c r="D26" s="28"/>
      <c r="E26" s="56">
        <v>16.993350087033932</v>
      </c>
      <c r="G26" s="29">
        <v>23.229285370448022</v>
      </c>
      <c r="H26" s="29"/>
      <c r="I26" s="29">
        <v>4.3072039807053217</v>
      </c>
      <c r="J26" s="29"/>
      <c r="K26" s="29">
        <v>-9.3176055391170873</v>
      </c>
      <c r="L26" s="29"/>
      <c r="M26" s="29">
        <v>6.5397179654323407</v>
      </c>
      <c r="N26" s="29"/>
      <c r="O26" s="29">
        <v>26.028299602592433</v>
      </c>
      <c r="P26" s="29"/>
      <c r="Q26" s="29">
        <v>19.147821730676242</v>
      </c>
      <c r="R26" s="29"/>
      <c r="S26" s="29">
        <v>15.320058788487978</v>
      </c>
      <c r="T26" s="29"/>
      <c r="U26" s="29">
        <v>17.953270252730007</v>
      </c>
      <c r="V26" s="29"/>
      <c r="W26" s="29">
        <v>20.704315525537432</v>
      </c>
      <c r="X26" s="29"/>
      <c r="Y26" s="59"/>
      <c r="Z26" s="8">
        <v>12.000452720682759</v>
      </c>
      <c r="AA26" s="8"/>
      <c r="AB26" s="8">
        <v>20.197307197490488</v>
      </c>
      <c r="AC26" s="17"/>
      <c r="AD26" s="8">
        <v>21.346426978619476</v>
      </c>
      <c r="AE26" s="16"/>
      <c r="AF26" s="8">
        <v>15.964664335289882</v>
      </c>
      <c r="AG26" s="8"/>
      <c r="AH26" s="172"/>
      <c r="AI26" s="173"/>
      <c r="AJ26" s="173"/>
      <c r="AK26" s="174"/>
    </row>
    <row r="27" spans="2:44" x14ac:dyDescent="0.25">
      <c r="B27" s="23"/>
      <c r="C27" s="23" t="s">
        <v>222</v>
      </c>
      <c r="D27" s="28"/>
      <c r="E27" s="56">
        <v>20.912106210952615</v>
      </c>
      <c r="G27" s="29">
        <v>29.921655524436666</v>
      </c>
      <c r="H27" s="29"/>
      <c r="I27" s="29">
        <v>-1.7456161141634863</v>
      </c>
      <c r="J27" s="29"/>
      <c r="K27" s="29">
        <v>6.1650227613630308</v>
      </c>
      <c r="L27" s="29"/>
      <c r="M27" s="29">
        <v>15.702523999104454</v>
      </c>
      <c r="N27" s="29"/>
      <c r="O27" s="29">
        <v>24.418525164606486</v>
      </c>
      <c r="P27" s="29"/>
      <c r="Q27" s="29">
        <v>22.874915847698212</v>
      </c>
      <c r="R27" s="29"/>
      <c r="S27" s="29">
        <v>20.270001615170678</v>
      </c>
      <c r="T27" s="29"/>
      <c r="U27" s="29">
        <v>31.49075217589623</v>
      </c>
      <c r="V27" s="29"/>
      <c r="W27" s="29">
        <v>25.980051522394643</v>
      </c>
      <c r="X27" s="29"/>
      <c r="Y27" s="59"/>
      <c r="Z27" s="8">
        <v>16.553972970702116</v>
      </c>
      <c r="AA27" s="8"/>
      <c r="AB27" s="8">
        <v>18.747516930872493</v>
      </c>
      <c r="AC27" s="17"/>
      <c r="AD27" s="8">
        <v>24.523078633855498</v>
      </c>
      <c r="AE27" s="16"/>
      <c r="AF27" s="8">
        <v>20.448984725654881</v>
      </c>
      <c r="AG27" s="8"/>
      <c r="AH27" s="175" t="s">
        <v>122</v>
      </c>
      <c r="AI27" s="176"/>
      <c r="AJ27" s="176"/>
      <c r="AK27" s="177"/>
    </row>
    <row r="28" spans="2:44" x14ac:dyDescent="0.25">
      <c r="B28" s="39" t="s">
        <v>223</v>
      </c>
      <c r="C28" s="39" t="s">
        <v>219</v>
      </c>
      <c r="D28" s="28"/>
      <c r="E28" s="56">
        <v>22.363471591776801</v>
      </c>
      <c r="G28" s="29">
        <v>17.100634030968035</v>
      </c>
      <c r="H28" s="29"/>
      <c r="I28" s="29">
        <v>3.4427132386018666</v>
      </c>
      <c r="J28" s="29"/>
      <c r="K28" s="29">
        <v>9.967339596695572</v>
      </c>
      <c r="L28" s="29"/>
      <c r="M28" s="29">
        <v>23.91803349905047</v>
      </c>
      <c r="N28" s="29"/>
      <c r="O28" s="29">
        <v>33.643755438734757</v>
      </c>
      <c r="P28" s="29"/>
      <c r="Q28" s="29">
        <v>19.208253381135847</v>
      </c>
      <c r="R28" s="29"/>
      <c r="S28" s="29">
        <v>29.482109398159615</v>
      </c>
      <c r="T28" s="29"/>
      <c r="U28" s="29">
        <v>20.276282079973694</v>
      </c>
      <c r="V28" s="29"/>
      <c r="W28" s="29">
        <v>25.051744382582608</v>
      </c>
      <c r="X28" s="29"/>
      <c r="Y28" s="59"/>
      <c r="Z28" s="8">
        <v>7.2279168898975676</v>
      </c>
      <c r="AA28" s="8"/>
      <c r="AB28" s="8">
        <v>12.5432546798171</v>
      </c>
      <c r="AC28" s="17"/>
      <c r="AD28" s="8">
        <v>15.216607544612943</v>
      </c>
      <c r="AE28" s="16"/>
      <c r="AF28" s="8">
        <v>24.802429793620647</v>
      </c>
      <c r="AG28" s="8"/>
      <c r="AH28" s="166" t="s">
        <v>123</v>
      </c>
      <c r="AI28" s="167"/>
      <c r="AJ28" s="167"/>
      <c r="AK28" s="168"/>
    </row>
    <row r="29" spans="2:44" x14ac:dyDescent="0.25">
      <c r="B29" s="23" t="s">
        <v>100</v>
      </c>
      <c r="C29" s="23" t="s">
        <v>220</v>
      </c>
      <c r="D29" s="28"/>
      <c r="E29" s="56">
        <v>17.788748999380253</v>
      </c>
      <c r="G29" s="29">
        <v>26.021811545176167</v>
      </c>
      <c r="H29" s="29"/>
      <c r="I29" s="29">
        <v>-7.8378925972497546</v>
      </c>
      <c r="J29" s="29"/>
      <c r="K29" s="29">
        <v>-0.89534643772210831</v>
      </c>
      <c r="L29" s="29"/>
      <c r="M29" s="29">
        <v>23.358708242829117</v>
      </c>
      <c r="N29" s="29"/>
      <c r="O29" s="29">
        <v>26.182816150871652</v>
      </c>
      <c r="P29" s="29"/>
      <c r="Q29" s="29">
        <v>19.6632519003754</v>
      </c>
      <c r="R29" s="29"/>
      <c r="S29" s="29">
        <v>8.6797218716422311</v>
      </c>
      <c r="T29" s="29"/>
      <c r="U29" s="29">
        <v>10.466544053896815</v>
      </c>
      <c r="V29" s="29"/>
      <c r="W29" s="29">
        <v>24.296593702600468</v>
      </c>
      <c r="X29" s="29"/>
      <c r="Y29" s="59"/>
      <c r="Z29" s="8">
        <v>8.608621677442521</v>
      </c>
      <c r="AA29" s="8"/>
      <c r="AB29" s="8">
        <v>15.330934612516767</v>
      </c>
      <c r="AC29" s="17"/>
      <c r="AD29" s="8">
        <v>23.674493776715266</v>
      </c>
      <c r="AE29" s="16"/>
      <c r="AF29" s="8">
        <v>16.982277961431496</v>
      </c>
      <c r="AG29" s="8"/>
      <c r="AH29" s="166" t="s">
        <v>124</v>
      </c>
      <c r="AI29" s="167"/>
      <c r="AJ29" s="167"/>
      <c r="AK29" s="168"/>
    </row>
    <row r="30" spans="2:44" x14ac:dyDescent="0.25">
      <c r="B30" s="23" t="s">
        <v>100</v>
      </c>
      <c r="C30" s="23" t="s">
        <v>221</v>
      </c>
      <c r="D30" s="28"/>
      <c r="E30" s="56">
        <v>16.471458972192153</v>
      </c>
      <c r="G30" s="29">
        <v>23.113628455120814</v>
      </c>
      <c r="H30" s="29"/>
      <c r="I30" s="29">
        <v>5.1722790609356082</v>
      </c>
      <c r="J30" s="29"/>
      <c r="K30" s="29">
        <v>16.53087060393905</v>
      </c>
      <c r="L30" s="29"/>
      <c r="M30" s="29">
        <v>16.743776776346653</v>
      </c>
      <c r="N30" s="29"/>
      <c r="O30" s="29">
        <v>18.525839180354378</v>
      </c>
      <c r="P30" s="29"/>
      <c r="Q30" s="29">
        <v>13.019416773857502</v>
      </c>
      <c r="R30" s="29"/>
      <c r="S30" s="29">
        <v>13.920310954485767</v>
      </c>
      <c r="T30" s="29"/>
      <c r="U30" s="29">
        <v>34.989931450843287</v>
      </c>
      <c r="V30" s="29"/>
      <c r="W30" s="29">
        <v>20.193056307973947</v>
      </c>
      <c r="X30" s="29"/>
      <c r="Y30" s="59"/>
      <c r="Z30" s="8">
        <v>7.9501641818714655</v>
      </c>
      <c r="AA30" s="8"/>
      <c r="AB30" s="8">
        <v>16.161161270089039</v>
      </c>
      <c r="AC30" s="17"/>
      <c r="AD30" s="8">
        <v>16.902501972991299</v>
      </c>
      <c r="AE30" s="16"/>
      <c r="AF30" s="8">
        <v>16.552176822665039</v>
      </c>
      <c r="AG30" s="8"/>
      <c r="AH30" s="166" t="s">
        <v>3</v>
      </c>
      <c r="AI30" s="167"/>
      <c r="AJ30" s="167"/>
      <c r="AK30" s="168"/>
    </row>
    <row r="31" spans="2:44" x14ac:dyDescent="0.25">
      <c r="B31" s="36" t="s">
        <v>100</v>
      </c>
      <c r="C31" s="36" t="s">
        <v>222</v>
      </c>
      <c r="D31" s="28"/>
      <c r="E31" s="56">
        <v>21.131765525665749</v>
      </c>
      <c r="G31" s="29">
        <v>31.889962167663505</v>
      </c>
      <c r="H31" s="29"/>
      <c r="I31" s="29">
        <v>21.939395560045789</v>
      </c>
      <c r="J31" s="29"/>
      <c r="K31" s="29">
        <v>25.014342897137244</v>
      </c>
      <c r="L31" s="29"/>
      <c r="M31" s="29">
        <v>13.875215721357252</v>
      </c>
      <c r="N31" s="29"/>
      <c r="O31" s="29">
        <v>24.189051584811931</v>
      </c>
      <c r="P31" s="29"/>
      <c r="Q31" s="29">
        <v>17.611459524397613</v>
      </c>
      <c r="R31" s="29"/>
      <c r="S31" s="29">
        <v>14.688576368281673</v>
      </c>
      <c r="T31" s="29"/>
      <c r="U31" s="29">
        <v>23.515634969792345</v>
      </c>
      <c r="V31" s="29"/>
      <c r="W31" s="29">
        <v>23.36827433939877</v>
      </c>
      <c r="X31" s="29"/>
      <c r="Y31" s="59"/>
      <c r="Z31" s="8">
        <v>12.526882553913453</v>
      </c>
      <c r="AA31" s="8"/>
      <c r="AB31" s="8">
        <v>15.270933418885589</v>
      </c>
      <c r="AC31" s="17"/>
      <c r="AD31" s="8">
        <v>21.08275089406942</v>
      </c>
      <c r="AE31" s="16"/>
      <c r="AF31" s="8">
        <v>21.753061237770346</v>
      </c>
      <c r="AG31" s="8"/>
      <c r="AH31" s="166" t="s">
        <v>4</v>
      </c>
      <c r="AI31" s="167"/>
      <c r="AJ31" s="167"/>
      <c r="AK31" s="168"/>
    </row>
    <row r="32" spans="2:44" x14ac:dyDescent="0.25">
      <c r="B32" s="23" t="s">
        <v>224</v>
      </c>
      <c r="C32" s="23" t="s">
        <v>219</v>
      </c>
      <c r="D32" s="28"/>
      <c r="E32" s="56">
        <v>26.180719554808629</v>
      </c>
      <c r="G32" s="29">
        <v>22.94568414307102</v>
      </c>
      <c r="H32" s="29"/>
      <c r="I32" s="29">
        <v>4.1597331663961565</v>
      </c>
      <c r="J32" s="29"/>
      <c r="K32" s="29">
        <v>28.966203907449298</v>
      </c>
      <c r="L32" s="29"/>
      <c r="M32" s="29">
        <v>35.412049722765516</v>
      </c>
      <c r="N32" s="29"/>
      <c r="O32" s="29">
        <v>34.908888301092681</v>
      </c>
      <c r="P32" s="29"/>
      <c r="Q32" s="29">
        <v>30.344932938987341</v>
      </c>
      <c r="R32" s="29"/>
      <c r="S32" s="29">
        <v>20.28418496842</v>
      </c>
      <c r="T32" s="29"/>
      <c r="U32" s="29">
        <v>28.265301311179307</v>
      </c>
      <c r="V32" s="29"/>
      <c r="W32" s="29">
        <v>29.61652941143856</v>
      </c>
      <c r="X32" s="29"/>
      <c r="Y32" s="59"/>
      <c r="Z32" s="8">
        <v>14.338949623650716</v>
      </c>
      <c r="AA32" s="8"/>
      <c r="AB32" s="8">
        <v>20.085757797704467</v>
      </c>
      <c r="AC32" s="17"/>
      <c r="AD32" s="8">
        <v>27.225571183699493</v>
      </c>
      <c r="AE32" s="16"/>
      <c r="AF32" s="8">
        <v>26.628117492797934</v>
      </c>
      <c r="AG32" s="8"/>
      <c r="AH32" s="166" t="s">
        <v>5</v>
      </c>
      <c r="AI32" s="167"/>
      <c r="AJ32" s="167"/>
      <c r="AK32" s="168"/>
      <c r="AR32" s="2"/>
    </row>
    <row r="33" spans="2:44" x14ac:dyDescent="0.25">
      <c r="B33" s="23" t="s">
        <v>100</v>
      </c>
      <c r="C33" s="23" t="s">
        <v>220</v>
      </c>
      <c r="D33" s="28"/>
      <c r="E33" s="56">
        <v>23.420449741332426</v>
      </c>
      <c r="G33" s="29">
        <v>23.765753719681186</v>
      </c>
      <c r="H33" s="29"/>
      <c r="I33" s="29">
        <v>3.2335917870512709</v>
      </c>
      <c r="J33" s="29"/>
      <c r="K33" s="29">
        <v>10.466000537854638</v>
      </c>
      <c r="L33" s="29"/>
      <c r="M33" s="29">
        <v>27.424065075784739</v>
      </c>
      <c r="N33" s="29"/>
      <c r="O33" s="29">
        <v>24.810047185973669</v>
      </c>
      <c r="P33" s="29"/>
      <c r="Q33" s="29">
        <v>28.039695651580196</v>
      </c>
      <c r="R33" s="29"/>
      <c r="S33" s="29">
        <v>24.027028935217274</v>
      </c>
      <c r="T33" s="29"/>
      <c r="U33" s="29">
        <v>28.475703545060135</v>
      </c>
      <c r="V33" s="29"/>
      <c r="W33" s="29">
        <v>26.32332969082422</v>
      </c>
      <c r="X33" s="29"/>
      <c r="Y33" s="59"/>
      <c r="Z33" s="8">
        <v>12.387612035622679</v>
      </c>
      <c r="AA33" s="8"/>
      <c r="AB33" s="8">
        <v>15.057368020435653</v>
      </c>
      <c r="AC33" s="17"/>
      <c r="AD33" s="8">
        <v>24.660069962989059</v>
      </c>
      <c r="AE33" s="16"/>
      <c r="AF33" s="8">
        <v>23.993098804996531</v>
      </c>
      <c r="AG33" s="8"/>
      <c r="AH33" s="166" t="s">
        <v>6</v>
      </c>
      <c r="AI33" s="167"/>
      <c r="AJ33" s="167"/>
      <c r="AK33" s="168"/>
      <c r="AR33" s="2"/>
    </row>
    <row r="34" spans="2:44" x14ac:dyDescent="0.25">
      <c r="B34" s="23" t="s">
        <v>100</v>
      </c>
      <c r="C34" s="23" t="s">
        <v>221</v>
      </c>
      <c r="D34" s="28"/>
      <c r="E34" s="56">
        <v>20.195658678646616</v>
      </c>
      <c r="G34" s="29">
        <v>20.081623803173709</v>
      </c>
      <c r="H34" s="29"/>
      <c r="I34" s="29">
        <v>22.704723389126467</v>
      </c>
      <c r="J34" s="29"/>
      <c r="K34" s="29">
        <v>3.9436834691731097</v>
      </c>
      <c r="L34" s="29"/>
      <c r="M34" s="29">
        <v>20.723708969887159</v>
      </c>
      <c r="N34" s="29"/>
      <c r="O34" s="29">
        <v>21.891519939474652</v>
      </c>
      <c r="P34" s="29"/>
      <c r="Q34" s="29">
        <v>21.663549329378171</v>
      </c>
      <c r="R34" s="29"/>
      <c r="S34" s="29">
        <v>15.389782534990346</v>
      </c>
      <c r="T34" s="29"/>
      <c r="U34" s="29">
        <v>11.339718393548083</v>
      </c>
      <c r="V34" s="29"/>
      <c r="W34" s="29">
        <v>24.549476304773954</v>
      </c>
      <c r="X34" s="29"/>
      <c r="Y34" s="59"/>
      <c r="Z34" s="8">
        <v>15.694132772344846</v>
      </c>
      <c r="AA34" s="8"/>
      <c r="AB34" s="8">
        <v>18.180833795802229</v>
      </c>
      <c r="AC34" s="17"/>
      <c r="AD34" s="8">
        <v>21.586490572730945</v>
      </c>
      <c r="AE34" s="16"/>
      <c r="AF34" s="8">
        <v>20.15541417088626</v>
      </c>
      <c r="AG34" s="8"/>
      <c r="AH34" s="166" t="s">
        <v>7</v>
      </c>
      <c r="AI34" s="167"/>
      <c r="AJ34" s="167"/>
      <c r="AK34" s="168"/>
    </row>
    <row r="35" spans="2:44" ht="15.75" customHeight="1" thickBot="1" x14ac:dyDescent="0.3">
      <c r="B35" s="36" t="s">
        <v>100</v>
      </c>
      <c r="C35" s="36" t="s">
        <v>222</v>
      </c>
      <c r="D35" s="28"/>
      <c r="E35" s="56">
        <v>25.831099434995814</v>
      </c>
      <c r="G35" s="29">
        <v>32.524151628975176</v>
      </c>
      <c r="H35" s="29"/>
      <c r="I35" s="29">
        <v>24.673179421129785</v>
      </c>
      <c r="J35" s="29"/>
      <c r="K35" s="29">
        <v>22.084482077427275</v>
      </c>
      <c r="L35" s="29"/>
      <c r="M35" s="29">
        <v>22.165906287206305</v>
      </c>
      <c r="N35" s="29"/>
      <c r="O35" s="29">
        <v>26.7057735429498</v>
      </c>
      <c r="P35" s="29"/>
      <c r="Q35" s="29">
        <v>22.290059468239605</v>
      </c>
      <c r="R35" s="29"/>
      <c r="S35" s="29">
        <v>21.474998164178736</v>
      </c>
      <c r="T35" s="29"/>
      <c r="U35" s="29">
        <v>37.460438700574336</v>
      </c>
      <c r="V35" s="29"/>
      <c r="W35" s="29">
        <v>32.441974351873625</v>
      </c>
      <c r="X35" s="29"/>
      <c r="Y35" s="59"/>
      <c r="Z35" s="8">
        <v>10.091125397568881</v>
      </c>
      <c r="AA35" s="8"/>
      <c r="AB35" s="8">
        <v>17.858798198632662</v>
      </c>
      <c r="AC35" s="17"/>
      <c r="AD35" s="8">
        <v>25.674398010542209</v>
      </c>
      <c r="AE35" s="16"/>
      <c r="AF35" s="8">
        <v>26.706955227905919</v>
      </c>
      <c r="AG35" s="8"/>
      <c r="AH35" s="154" t="s">
        <v>8</v>
      </c>
      <c r="AI35" s="155"/>
      <c r="AJ35" s="155"/>
      <c r="AK35" s="156"/>
    </row>
    <row r="36" spans="2:44" ht="15.75" thickBot="1" x14ac:dyDescent="0.3">
      <c r="B36" s="23" t="s">
        <v>225</v>
      </c>
      <c r="C36" s="23" t="s">
        <v>219</v>
      </c>
      <c r="D36" s="28"/>
      <c r="E36" s="56">
        <v>24.933554754718006</v>
      </c>
      <c r="G36" s="29">
        <v>12.603836647688439</v>
      </c>
      <c r="H36" s="29"/>
      <c r="I36" s="29">
        <v>13.931037799155273</v>
      </c>
      <c r="J36" s="29"/>
      <c r="K36" s="29">
        <v>9.3282286114621495</v>
      </c>
      <c r="L36" s="29"/>
      <c r="M36" s="29">
        <v>28.072521348595142</v>
      </c>
      <c r="N36" s="29"/>
      <c r="O36" s="29">
        <v>29.0468580920626</v>
      </c>
      <c r="P36" s="29"/>
      <c r="Q36" s="29">
        <v>27.113216970684693</v>
      </c>
      <c r="R36" s="29"/>
      <c r="S36" s="29">
        <v>36.931491249874895</v>
      </c>
      <c r="T36" s="29"/>
      <c r="U36" s="29">
        <v>19.778090012417792</v>
      </c>
      <c r="V36" s="29"/>
      <c r="W36" s="29">
        <v>25.074454895881601</v>
      </c>
      <c r="X36" s="29"/>
      <c r="Y36" s="59"/>
      <c r="Z36" s="8">
        <v>9.3776477364639206</v>
      </c>
      <c r="AA36" s="8"/>
      <c r="AB36" s="8">
        <v>19.155519163580294</v>
      </c>
      <c r="AC36" s="17"/>
      <c r="AD36" s="8">
        <v>23.533727416148622</v>
      </c>
      <c r="AE36" s="16"/>
      <c r="AF36" s="8">
        <v>25.872462055986823</v>
      </c>
      <c r="AG36" s="8"/>
    </row>
    <row r="37" spans="2:44" x14ac:dyDescent="0.25">
      <c r="B37" s="23" t="s">
        <v>100</v>
      </c>
      <c r="C37" s="23" t="s">
        <v>220</v>
      </c>
      <c r="D37" s="28"/>
      <c r="E37" s="56">
        <v>21.578734744942263</v>
      </c>
      <c r="G37" s="29">
        <v>20.166885572495357</v>
      </c>
      <c r="H37" s="29"/>
      <c r="I37" s="29">
        <v>14.208298384639338</v>
      </c>
      <c r="J37" s="29"/>
      <c r="K37" s="29">
        <v>12.173609068188053</v>
      </c>
      <c r="L37" s="29"/>
      <c r="M37" s="29">
        <v>24.353003062881164</v>
      </c>
      <c r="N37" s="29"/>
      <c r="O37" s="29">
        <v>29.259248647099906</v>
      </c>
      <c r="P37" s="29"/>
      <c r="Q37" s="29">
        <v>25.013557233445972</v>
      </c>
      <c r="R37" s="29"/>
      <c r="S37" s="29">
        <v>16.87822329488187</v>
      </c>
      <c r="T37" s="29"/>
      <c r="U37" s="29">
        <v>10.208562953165462</v>
      </c>
      <c r="V37" s="29"/>
      <c r="W37" s="29">
        <v>20.922903267323498</v>
      </c>
      <c r="X37" s="29"/>
      <c r="Y37" s="59"/>
      <c r="Z37" s="8">
        <v>13.507573941267422</v>
      </c>
      <c r="AA37" s="8"/>
      <c r="AB37" s="8">
        <v>17.509028667971954</v>
      </c>
      <c r="AC37" s="17"/>
      <c r="AD37" s="8">
        <v>22.976624355964709</v>
      </c>
      <c r="AE37" s="16"/>
      <c r="AF37" s="8">
        <v>21.748039068498201</v>
      </c>
      <c r="AG37" s="8"/>
      <c r="AH37" s="169" t="s">
        <v>16</v>
      </c>
      <c r="AI37" s="170"/>
      <c r="AJ37" s="170"/>
      <c r="AK37" s="171"/>
    </row>
    <row r="38" spans="2:44" ht="15.75" thickBot="1" x14ac:dyDescent="0.3">
      <c r="B38" s="23" t="s">
        <v>100</v>
      </c>
      <c r="C38" s="23" t="s">
        <v>221</v>
      </c>
      <c r="D38" s="28"/>
      <c r="E38" s="56">
        <v>15.894019099059076</v>
      </c>
      <c r="G38" s="29">
        <v>20.036765841738031</v>
      </c>
      <c r="H38" s="29"/>
      <c r="I38" s="29">
        <v>28.425911443894275</v>
      </c>
      <c r="J38" s="29"/>
      <c r="K38" s="29">
        <v>-1.8285949014676817</v>
      </c>
      <c r="L38" s="29"/>
      <c r="M38" s="29">
        <v>10.415244852731039</v>
      </c>
      <c r="N38" s="29"/>
      <c r="O38" s="29">
        <v>19.774126538556203</v>
      </c>
      <c r="P38" s="29"/>
      <c r="Q38" s="29">
        <v>16.120071455669876</v>
      </c>
      <c r="R38" s="29"/>
      <c r="S38" s="29">
        <v>5.6087158823314738</v>
      </c>
      <c r="T38" s="29"/>
      <c r="U38" s="29">
        <v>46.89257164074364</v>
      </c>
      <c r="V38" s="29"/>
      <c r="W38" s="29">
        <v>14.437663403889506</v>
      </c>
      <c r="X38" s="29"/>
      <c r="Y38" s="59"/>
      <c r="Z38" s="8">
        <v>13.844264868019112</v>
      </c>
      <c r="AA38" s="8"/>
      <c r="AB38" s="8">
        <v>11.448142896532246</v>
      </c>
      <c r="AC38" s="17"/>
      <c r="AD38" s="8">
        <v>18.830232950977376</v>
      </c>
      <c r="AE38" s="16"/>
      <c r="AF38" s="8">
        <v>15.712649884819584</v>
      </c>
      <c r="AG38" s="8"/>
      <c r="AH38" s="172"/>
      <c r="AI38" s="173"/>
      <c r="AJ38" s="173"/>
      <c r="AK38" s="174"/>
    </row>
    <row r="39" spans="2:44" x14ac:dyDescent="0.25">
      <c r="B39" s="36" t="s">
        <v>100</v>
      </c>
      <c r="C39" s="36" t="s">
        <v>222</v>
      </c>
      <c r="D39" s="28"/>
      <c r="E39" s="56">
        <v>8.8984800724587121</v>
      </c>
      <c r="G39" s="29">
        <v>29.448796213980795</v>
      </c>
      <c r="H39" s="29"/>
      <c r="I39" s="29">
        <v>33.72075668345208</v>
      </c>
      <c r="J39" s="29"/>
      <c r="K39" s="29">
        <v>14.363284834397174</v>
      </c>
      <c r="L39" s="29"/>
      <c r="M39" s="29">
        <v>0.94002490375581527</v>
      </c>
      <c r="N39" s="29"/>
      <c r="O39" s="29">
        <v>6.4668712226471197</v>
      </c>
      <c r="P39" s="29"/>
      <c r="Q39" s="29">
        <v>8.2299349278733089</v>
      </c>
      <c r="R39" s="29"/>
      <c r="S39" s="29">
        <v>-20.871172021850846</v>
      </c>
      <c r="T39" s="29"/>
      <c r="U39" s="29">
        <v>4.1357178030495465</v>
      </c>
      <c r="V39" s="29"/>
      <c r="W39" s="29">
        <v>15.994856385261127</v>
      </c>
      <c r="X39" s="29"/>
      <c r="Y39" s="59"/>
      <c r="Z39" s="8">
        <v>8.7786782184229235</v>
      </c>
      <c r="AA39" s="8"/>
      <c r="AB39" s="8">
        <v>8.4082808905887969</v>
      </c>
      <c r="AC39" s="17"/>
      <c r="AD39" s="8">
        <v>11.524833362536448</v>
      </c>
      <c r="AE39" s="16"/>
      <c r="AF39" s="8">
        <v>8.4432271659577616</v>
      </c>
      <c r="AG39" s="8"/>
      <c r="AH39" s="175" t="s">
        <v>10</v>
      </c>
      <c r="AI39" s="176"/>
      <c r="AJ39" s="176"/>
      <c r="AK39" s="177"/>
    </row>
    <row r="40" spans="2:44" ht="15.75" customHeight="1" x14ac:dyDescent="0.25">
      <c r="B40" s="23" t="s">
        <v>226</v>
      </c>
      <c r="C40" s="23" t="s">
        <v>219</v>
      </c>
      <c r="D40" s="28"/>
      <c r="E40" s="56">
        <v>10.309984173810946</v>
      </c>
      <c r="G40" s="29">
        <v>17.714353441192259</v>
      </c>
      <c r="H40" s="29"/>
      <c r="I40" s="29">
        <v>5.8367186770400821</v>
      </c>
      <c r="J40" s="29"/>
      <c r="K40" s="29">
        <v>9.5667549655031152</v>
      </c>
      <c r="L40" s="29"/>
      <c r="M40" s="29">
        <v>9.7197085292466134</v>
      </c>
      <c r="N40" s="29"/>
      <c r="O40" s="29">
        <v>20.76872787946639</v>
      </c>
      <c r="P40" s="29"/>
      <c r="Q40" s="29">
        <v>8.4479776160659483</v>
      </c>
      <c r="R40" s="29"/>
      <c r="S40" s="29">
        <v>-3.7220539822262988</v>
      </c>
      <c r="T40" s="29"/>
      <c r="U40" s="29">
        <v>18.236778654197757</v>
      </c>
      <c r="V40" s="29"/>
      <c r="W40" s="29">
        <v>14.489062467593733</v>
      </c>
      <c r="X40" s="29"/>
      <c r="Y40" s="59"/>
      <c r="Z40" s="8">
        <v>7.23621259876428</v>
      </c>
      <c r="AA40" s="8"/>
      <c r="AB40" s="8">
        <v>2.1759696040912444</v>
      </c>
      <c r="AC40" s="17"/>
      <c r="AD40" s="8">
        <v>13.75322954859319</v>
      </c>
      <c r="AE40" s="16"/>
      <c r="AF40" s="8">
        <v>10.331328151264271</v>
      </c>
      <c r="AG40" s="8"/>
      <c r="AH40" s="166" t="s">
        <v>11</v>
      </c>
      <c r="AI40" s="167"/>
      <c r="AJ40" s="167"/>
      <c r="AK40" s="168"/>
    </row>
    <row r="41" spans="2:44" x14ac:dyDescent="0.25">
      <c r="B41" s="23" t="s">
        <v>100</v>
      </c>
      <c r="C41" s="23" t="s">
        <v>220</v>
      </c>
      <c r="D41" s="28"/>
      <c r="E41" s="56">
        <v>8.6604097174348116</v>
      </c>
      <c r="G41" s="29">
        <v>13.964448620057446</v>
      </c>
      <c r="H41" s="29"/>
      <c r="I41" s="29">
        <v>19.511001998068938</v>
      </c>
      <c r="J41" s="29"/>
      <c r="K41" s="29">
        <v>4.4085927555326005</v>
      </c>
      <c r="L41" s="29"/>
      <c r="M41" s="29">
        <v>3.9503646370189074</v>
      </c>
      <c r="N41" s="29"/>
      <c r="O41" s="29">
        <v>23.475197752586951</v>
      </c>
      <c r="P41" s="29"/>
      <c r="Q41" s="29">
        <v>8.1626424519590692</v>
      </c>
      <c r="R41" s="29"/>
      <c r="S41" s="29">
        <v>-6.634903650395465</v>
      </c>
      <c r="T41" s="29"/>
      <c r="U41" s="29">
        <v>21.732836313184595</v>
      </c>
      <c r="V41" s="29"/>
      <c r="W41" s="29">
        <v>1.8241560671120149E-2</v>
      </c>
      <c r="X41" s="29"/>
      <c r="Y41" s="59"/>
      <c r="Z41" s="8">
        <v>6.2182120791428188</v>
      </c>
      <c r="AA41" s="8"/>
      <c r="AB41" s="8">
        <v>3.4758931133788482</v>
      </c>
      <c r="AC41" s="17"/>
      <c r="AD41" s="8">
        <v>7.0844858133617787</v>
      </c>
      <c r="AE41" s="16"/>
      <c r="AF41" s="8">
        <v>9.3913703498145864</v>
      </c>
      <c r="AG41" s="8"/>
      <c r="AH41" s="166" t="s">
        <v>12</v>
      </c>
      <c r="AI41" s="167"/>
      <c r="AJ41" s="167"/>
      <c r="AK41" s="168"/>
    </row>
    <row r="42" spans="2:44" ht="15.75" thickBot="1" x14ac:dyDescent="0.3">
      <c r="B42" s="23" t="s">
        <v>100</v>
      </c>
      <c r="C42" s="23" t="s">
        <v>221</v>
      </c>
      <c r="D42" s="28"/>
      <c r="E42" s="56">
        <v>-1.5226805480663645</v>
      </c>
      <c r="G42" s="29">
        <v>16.587014091073407</v>
      </c>
      <c r="H42" s="29"/>
      <c r="I42" s="29">
        <v>11.774482884042845</v>
      </c>
      <c r="J42" s="29"/>
      <c r="K42" s="29">
        <v>-18.401976399350971</v>
      </c>
      <c r="L42" s="29"/>
      <c r="M42" s="29">
        <v>-13.939613210006781</v>
      </c>
      <c r="N42" s="29"/>
      <c r="O42" s="29">
        <v>4.6736687601303348</v>
      </c>
      <c r="P42" s="29"/>
      <c r="Q42" s="29">
        <v>-6.4314937255741951</v>
      </c>
      <c r="R42" s="29"/>
      <c r="S42" s="29">
        <v>-14.027387363228023</v>
      </c>
      <c r="T42" s="29"/>
      <c r="U42" s="29">
        <v>-1.1356931348729962</v>
      </c>
      <c r="V42" s="29"/>
      <c r="W42" s="29">
        <v>0.12698752636762212</v>
      </c>
      <c r="X42" s="29"/>
      <c r="Y42" s="59"/>
      <c r="Z42" s="8">
        <v>-2.6735770577977847</v>
      </c>
      <c r="AA42" s="8"/>
      <c r="AB42" s="8">
        <v>-0.4235774515688786</v>
      </c>
      <c r="AC42" s="17"/>
      <c r="AD42" s="8">
        <v>5.1477247348519768</v>
      </c>
      <c r="AE42" s="16"/>
      <c r="AF42" s="8">
        <v>-2.8040851477823288</v>
      </c>
      <c r="AG42" s="8"/>
      <c r="AH42" s="154" t="s">
        <v>13</v>
      </c>
      <c r="AI42" s="155"/>
      <c r="AJ42" s="155"/>
      <c r="AK42" s="156"/>
    </row>
    <row r="43" spans="2:44" x14ac:dyDescent="0.25">
      <c r="B43" s="36" t="s">
        <v>100</v>
      </c>
      <c r="C43" s="36" t="s">
        <v>222</v>
      </c>
      <c r="D43" s="28"/>
      <c r="E43" s="56">
        <v>4.0347797524153499</v>
      </c>
      <c r="G43" s="29">
        <v>27.345221325039482</v>
      </c>
      <c r="H43" s="29"/>
      <c r="I43" s="29">
        <v>14.570577496785379</v>
      </c>
      <c r="J43" s="29"/>
      <c r="K43" s="29">
        <v>-5.842378214608468</v>
      </c>
      <c r="L43" s="29"/>
      <c r="M43" s="29">
        <v>-12.462776751732516</v>
      </c>
      <c r="N43" s="29"/>
      <c r="O43" s="29">
        <v>1.9867677347684489</v>
      </c>
      <c r="P43" s="29"/>
      <c r="Q43" s="29">
        <v>-6.7195372660610388</v>
      </c>
      <c r="R43" s="29"/>
      <c r="S43" s="29">
        <v>-4.4517729426982093</v>
      </c>
      <c r="T43" s="29"/>
      <c r="U43" s="29">
        <v>15.658234201235791</v>
      </c>
      <c r="V43" s="29"/>
      <c r="W43" s="29">
        <v>15.547857194957793</v>
      </c>
      <c r="X43" s="29"/>
      <c r="Y43" s="59"/>
      <c r="Z43" s="8">
        <v>-5.610801197133565</v>
      </c>
      <c r="AA43" s="8"/>
      <c r="AB43" s="8">
        <v>0.82537016380208383</v>
      </c>
      <c r="AC43" s="17"/>
      <c r="AD43" s="8">
        <v>6.3761369042394875</v>
      </c>
      <c r="AE43" s="16"/>
      <c r="AF43" s="8">
        <v>3.9688866105149243</v>
      </c>
      <c r="AG43" s="40"/>
    </row>
    <row r="44" spans="2:44" x14ac:dyDescent="0.25">
      <c r="B44" s="23" t="s">
        <v>227</v>
      </c>
      <c r="C44" s="23" t="s">
        <v>219</v>
      </c>
      <c r="D44" s="28"/>
      <c r="E44" s="56">
        <v>4.0514127595664906</v>
      </c>
      <c r="G44" s="29">
        <v>6.8683055827681549</v>
      </c>
      <c r="H44" s="29"/>
      <c r="I44" s="29">
        <v>-2.4905060113876409</v>
      </c>
      <c r="J44" s="29"/>
      <c r="K44" s="29">
        <v>6.8000173988956583</v>
      </c>
      <c r="L44" s="29"/>
      <c r="M44" s="29">
        <v>5.2901930060774935</v>
      </c>
      <c r="N44" s="29"/>
      <c r="O44" s="29">
        <v>14.695147768671665</v>
      </c>
      <c r="P44" s="29"/>
      <c r="Q44" s="29">
        <v>0.99458147029947686</v>
      </c>
      <c r="R44" s="29"/>
      <c r="S44" s="29">
        <v>-1.060651091202478</v>
      </c>
      <c r="T44" s="29"/>
      <c r="U44" s="29">
        <v>-5.2029274130805376</v>
      </c>
      <c r="V44" s="29"/>
      <c r="W44" s="29">
        <v>3.6951567987574609</v>
      </c>
      <c r="X44" s="29"/>
      <c r="Y44" s="59"/>
      <c r="Z44" s="8">
        <v>-4.2442724419957898</v>
      </c>
      <c r="AA44" s="8"/>
      <c r="AB44" s="8">
        <v>-5.5248995688947424</v>
      </c>
      <c r="AC44" s="17"/>
      <c r="AD44" s="8">
        <v>5.8856125437959594</v>
      </c>
      <c r="AE44" s="16"/>
      <c r="AF44" s="8">
        <v>4.5176343610973406</v>
      </c>
      <c r="AG44" s="40"/>
    </row>
    <row r="45" spans="2:44" x14ac:dyDescent="0.25">
      <c r="B45" s="23"/>
      <c r="C45" s="23" t="s">
        <v>220</v>
      </c>
      <c r="D45" s="28"/>
      <c r="E45" s="149">
        <v>-37.521240147567376</v>
      </c>
      <c r="G45" s="29">
        <v>-15.265427706661502</v>
      </c>
      <c r="H45" s="29"/>
      <c r="I45" s="29">
        <v>-14.452478424307831</v>
      </c>
      <c r="J45" s="29"/>
      <c r="K45" s="29">
        <v>-36.259288261238986</v>
      </c>
      <c r="L45" s="29"/>
      <c r="M45" s="29">
        <v>-45.588255826569259</v>
      </c>
      <c r="N45" s="29"/>
      <c r="O45" s="29">
        <v>-27.020145201338757</v>
      </c>
      <c r="P45" s="29"/>
      <c r="Q45" s="29">
        <v>-44.472162316487832</v>
      </c>
      <c r="R45" s="29"/>
      <c r="S45" s="29">
        <v>-53.054937714888688</v>
      </c>
      <c r="T45" s="29"/>
      <c r="U45" s="29">
        <v>-57.320569166293382</v>
      </c>
      <c r="V45" s="29"/>
      <c r="W45" s="29">
        <v>-51.136006899239405</v>
      </c>
      <c r="X45" s="29"/>
      <c r="Y45" s="59"/>
      <c r="Z45" s="8">
        <v>-47.502566831554731</v>
      </c>
      <c r="AA45" s="8"/>
      <c r="AB45" s="8">
        <v>-48.070088657151395</v>
      </c>
      <c r="AC45" s="17"/>
      <c r="AD45" s="8">
        <v>-35.344260648765399</v>
      </c>
      <c r="AE45" s="16"/>
      <c r="AF45" s="8">
        <v>-37.024809664496971</v>
      </c>
      <c r="AG45" s="40"/>
    </row>
    <row r="46" spans="2:44" x14ac:dyDescent="0.25">
      <c r="B46" s="23"/>
      <c r="C46" s="23" t="s">
        <v>221</v>
      </c>
      <c r="D46" s="28"/>
      <c r="E46" s="149">
        <v>-2.4232035016351294</v>
      </c>
      <c r="G46" s="29">
        <v>-9.6784051651726823</v>
      </c>
      <c r="H46" s="29"/>
      <c r="I46" s="29">
        <v>-2.1961802439615452</v>
      </c>
      <c r="J46" s="29"/>
      <c r="K46" s="29">
        <v>-6.6652321589476049</v>
      </c>
      <c r="L46" s="29"/>
      <c r="M46" s="29">
        <v>-4.6484951934774053</v>
      </c>
      <c r="N46" s="29"/>
      <c r="O46" s="29">
        <v>-8.7553279231879806</v>
      </c>
      <c r="P46" s="29"/>
      <c r="Q46" s="29">
        <v>-14.754652764923881</v>
      </c>
      <c r="R46" s="29"/>
      <c r="S46" s="29">
        <v>27.835438857553729</v>
      </c>
      <c r="T46" s="29"/>
      <c r="U46" s="29">
        <v>-3.8139533061010584</v>
      </c>
      <c r="V46" s="29"/>
      <c r="W46" s="29">
        <v>-13.858673654565184</v>
      </c>
      <c r="X46" s="29"/>
      <c r="Y46" s="59"/>
      <c r="Z46" s="8">
        <v>-22.741245624519575</v>
      </c>
      <c r="AA46" s="8"/>
      <c r="AB46" s="8">
        <v>-27.001818730419149</v>
      </c>
      <c r="AC46" s="17"/>
      <c r="AD46" s="8">
        <v>-9.9625212080787584</v>
      </c>
      <c r="AE46" s="16"/>
      <c r="AF46" s="8">
        <v>0.99643604039263156</v>
      </c>
      <c r="AG46" s="40"/>
    </row>
    <row r="47" spans="2:44" x14ac:dyDescent="0.25">
      <c r="B47" s="15"/>
      <c r="C47" s="15"/>
      <c r="D47" s="15"/>
      <c r="E47" s="5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row>
    <row r="48" spans="2:44" ht="15" customHeight="1" x14ac:dyDescent="0.25">
      <c r="D48" s="1"/>
      <c r="U48" s="1"/>
      <c r="V48" s="1"/>
      <c r="Z48" s="1"/>
      <c r="AA48" s="1"/>
    </row>
    <row r="49" spans="1:32" ht="15.75" customHeight="1" x14ac:dyDescent="0.25">
      <c r="B49" s="157" t="s">
        <v>14</v>
      </c>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9"/>
    </row>
    <row r="50" spans="1:32" ht="15.75" customHeight="1" x14ac:dyDescent="0.25">
      <c r="B50" s="160"/>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2"/>
    </row>
    <row r="51" spans="1:32" ht="15.75" customHeight="1" x14ac:dyDescent="0.25">
      <c r="B51" s="160"/>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2"/>
    </row>
    <row r="52" spans="1:32" ht="15" customHeight="1" x14ac:dyDescent="0.25">
      <c r="B52" s="160"/>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2"/>
    </row>
    <row r="53" spans="1:32" ht="15" customHeight="1" x14ac:dyDescent="0.25">
      <c r="B53" s="160"/>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2"/>
    </row>
    <row r="54" spans="1:32" ht="15" customHeight="1" x14ac:dyDescent="0.25">
      <c r="B54" s="160"/>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2"/>
    </row>
    <row r="55" spans="1:32" ht="15.75" customHeight="1" x14ac:dyDescent="0.25">
      <c r="B55" s="160"/>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2"/>
    </row>
    <row r="56" spans="1:32" ht="15" customHeight="1" x14ac:dyDescent="0.25">
      <c r="B56" s="160"/>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2"/>
    </row>
    <row r="57" spans="1:32" ht="15" customHeight="1" x14ac:dyDescent="0.25">
      <c r="B57" s="160"/>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2"/>
    </row>
    <row r="58" spans="1:32" ht="15.75" customHeight="1" x14ac:dyDescent="0.25">
      <c r="B58" s="160"/>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2"/>
    </row>
    <row r="59" spans="1:32" x14ac:dyDescent="0.25">
      <c r="B59" s="163"/>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5"/>
    </row>
    <row r="60" spans="1:32" ht="15" customHeight="1" x14ac:dyDescent="0.25">
      <c r="A60" s="7"/>
    </row>
    <row r="61" spans="1:32" ht="15" customHeight="1" x14ac:dyDescent="0.25">
      <c r="A61" s="7"/>
      <c r="D61" s="1"/>
    </row>
    <row r="62" spans="1:32" x14ac:dyDescent="0.25">
      <c r="A62" s="7"/>
      <c r="D62" s="1"/>
    </row>
    <row r="63" spans="1:32" x14ac:dyDescent="0.25">
      <c r="A63" s="7"/>
      <c r="D63" s="1"/>
    </row>
    <row r="64" spans="1:32" x14ac:dyDescent="0.25">
      <c r="A64" s="7"/>
      <c r="D64" s="1"/>
    </row>
    <row r="65" spans="1:30" x14ac:dyDescent="0.25">
      <c r="A65" s="7"/>
      <c r="D65" s="1"/>
    </row>
    <row r="66" spans="1:30" x14ac:dyDescent="0.25">
      <c r="A66" s="7"/>
      <c r="D66" s="1"/>
    </row>
    <row r="67" spans="1:30" x14ac:dyDescent="0.25">
      <c r="A67" s="7"/>
      <c r="D67" s="1"/>
    </row>
    <row r="68" spans="1:30" x14ac:dyDescent="0.25">
      <c r="A68" s="7"/>
      <c r="D68" s="1"/>
    </row>
    <row r="69" spans="1:30" x14ac:dyDescent="0.25">
      <c r="A69" s="7"/>
      <c r="D69" s="1"/>
    </row>
    <row r="70" spans="1:30" x14ac:dyDescent="0.25">
      <c r="A70" s="7"/>
      <c r="D70" s="1"/>
    </row>
    <row r="71" spans="1:30" x14ac:dyDescent="0.25">
      <c r="A71" s="7"/>
      <c r="D71" s="1"/>
    </row>
    <row r="72" spans="1:30" x14ac:dyDescent="0.25">
      <c r="D72" s="1"/>
    </row>
    <row r="73" spans="1:30" ht="15" customHeight="1" x14ac:dyDescent="0.25">
      <c r="C73" s="7"/>
      <c r="D73" s="7"/>
      <c r="E73" s="7"/>
      <c r="F73" s="7"/>
      <c r="G73" s="57"/>
      <c r="H73" s="7"/>
      <c r="I73" s="7"/>
      <c r="J73" s="7"/>
      <c r="K73" s="7"/>
      <c r="L73" s="7"/>
      <c r="M73" s="7"/>
      <c r="N73" s="7"/>
      <c r="O73" s="7"/>
    </row>
    <row r="74" spans="1:30" x14ac:dyDescent="0.25">
      <c r="B74" s="7"/>
      <c r="C74" s="7"/>
      <c r="D74" s="7"/>
      <c r="E74" s="7"/>
      <c r="F74" s="7"/>
      <c r="G74" s="57"/>
      <c r="H74" s="7"/>
      <c r="I74" s="7"/>
      <c r="J74" s="7"/>
      <c r="K74" s="7"/>
      <c r="L74" s="7"/>
      <c r="M74" s="7"/>
      <c r="N74" s="7"/>
      <c r="O74" s="7"/>
    </row>
    <row r="75" spans="1:30" x14ac:dyDescent="0.25">
      <c r="B75" s="7"/>
      <c r="C75" s="7"/>
      <c r="D75" s="7"/>
      <c r="E75" s="7"/>
      <c r="F75" s="7"/>
      <c r="G75" s="57"/>
      <c r="H75" s="7"/>
      <c r="I75" s="7"/>
      <c r="J75" s="7"/>
      <c r="K75" s="7"/>
      <c r="L75" s="7"/>
      <c r="M75" s="7"/>
      <c r="N75" s="7"/>
      <c r="O75" s="7"/>
    </row>
    <row r="76" spans="1:30" x14ac:dyDescent="0.25">
      <c r="B76" s="7"/>
      <c r="C76" s="7"/>
      <c r="D76" s="7"/>
      <c r="E76" s="7"/>
      <c r="F76" s="7"/>
      <c r="G76" s="57"/>
      <c r="H76" s="7"/>
      <c r="I76" s="7"/>
      <c r="J76" s="7"/>
      <c r="K76" s="7"/>
      <c r="L76" s="7"/>
      <c r="M76" s="7"/>
      <c r="N76" s="7"/>
      <c r="O76" s="7"/>
    </row>
    <row r="77" spans="1:30" x14ac:dyDescent="0.25">
      <c r="B77" s="7"/>
      <c r="C77" s="7"/>
      <c r="D77" s="7"/>
      <c r="E77" s="7"/>
      <c r="F77" s="7"/>
      <c r="G77" s="57"/>
      <c r="H77" s="7"/>
      <c r="I77" s="7"/>
      <c r="J77" s="7"/>
      <c r="K77" s="7"/>
      <c r="L77" s="7"/>
      <c r="M77" s="7"/>
      <c r="N77" s="7"/>
      <c r="O77" s="7"/>
      <c r="P77" s="7"/>
      <c r="Q77" s="7"/>
      <c r="R77" s="7"/>
      <c r="S77" s="7"/>
      <c r="T77" s="7"/>
      <c r="U77" s="7"/>
      <c r="V77" s="7"/>
      <c r="W77" s="7"/>
      <c r="X77" s="7"/>
      <c r="Y77" s="7"/>
      <c r="Z77" s="22"/>
      <c r="AA77" s="22"/>
      <c r="AB77" s="7"/>
      <c r="AC77" s="7"/>
      <c r="AD77" s="7"/>
    </row>
    <row r="78" spans="1:30" x14ac:dyDescent="0.25">
      <c r="B78" s="7"/>
      <c r="C78" s="7"/>
      <c r="D78" s="7"/>
      <c r="E78" s="7"/>
      <c r="F78" s="7"/>
      <c r="G78" s="57"/>
      <c r="H78" s="7"/>
      <c r="I78" s="7"/>
      <c r="J78" s="7"/>
      <c r="K78" s="7"/>
      <c r="L78" s="7"/>
      <c r="M78" s="7"/>
      <c r="N78" s="7"/>
      <c r="O78" s="7"/>
      <c r="P78" s="7"/>
      <c r="Q78" s="7"/>
      <c r="R78" s="7"/>
      <c r="S78" s="7"/>
      <c r="T78" s="7"/>
      <c r="U78" s="7"/>
      <c r="V78" s="7"/>
      <c r="W78" s="7"/>
      <c r="X78" s="7"/>
      <c r="Y78" s="7"/>
      <c r="Z78" s="22"/>
      <c r="AA78" s="22"/>
      <c r="AB78" s="7"/>
      <c r="AC78" s="7"/>
      <c r="AD78" s="7"/>
    </row>
    <row r="79" spans="1:30" x14ac:dyDescent="0.25">
      <c r="B79" s="7"/>
      <c r="C79" s="7"/>
      <c r="D79" s="7"/>
      <c r="E79" s="7"/>
      <c r="F79" s="7"/>
      <c r="G79" s="57"/>
      <c r="H79" s="7"/>
      <c r="I79" s="7"/>
      <c r="J79" s="7"/>
      <c r="K79" s="7"/>
      <c r="L79" s="7"/>
      <c r="M79" s="7"/>
      <c r="N79" s="7"/>
      <c r="O79" s="7"/>
      <c r="P79" s="7"/>
      <c r="Q79" s="7"/>
      <c r="R79" s="7"/>
      <c r="S79" s="7"/>
      <c r="T79" s="7"/>
      <c r="U79" s="7"/>
      <c r="V79" s="7"/>
      <c r="W79" s="7"/>
      <c r="X79" s="7"/>
      <c r="Y79" s="7"/>
      <c r="Z79" s="22"/>
      <c r="AA79" s="22"/>
      <c r="AB79" s="7"/>
      <c r="AC79" s="7"/>
      <c r="AD79" s="7"/>
    </row>
    <row r="80" spans="1:30" x14ac:dyDescent="0.25">
      <c r="B80" s="7"/>
      <c r="C80" s="7"/>
      <c r="D80" s="7"/>
      <c r="E80" s="7"/>
      <c r="F80" s="7"/>
      <c r="G80" s="57"/>
      <c r="H80" s="7"/>
      <c r="I80" s="7"/>
      <c r="J80" s="7"/>
      <c r="K80" s="7"/>
      <c r="L80" s="7"/>
      <c r="M80" s="7"/>
      <c r="N80" s="7"/>
      <c r="O80" s="7"/>
      <c r="P80" s="7"/>
      <c r="Q80" s="7"/>
      <c r="R80" s="7"/>
      <c r="S80" s="7"/>
      <c r="T80" s="7"/>
      <c r="U80" s="7"/>
      <c r="V80" s="7"/>
      <c r="W80" s="7"/>
      <c r="X80" s="7"/>
      <c r="Y80" s="7"/>
      <c r="Z80" s="22"/>
      <c r="AA80" s="22"/>
      <c r="AB80" s="7"/>
      <c r="AC80" s="7"/>
      <c r="AD80" s="7"/>
    </row>
    <row r="81" spans="2:30" x14ac:dyDescent="0.25">
      <c r="B81" s="7"/>
      <c r="C81" s="7"/>
      <c r="D81" s="7"/>
      <c r="E81" s="7"/>
      <c r="F81" s="7"/>
      <c r="G81" s="57"/>
      <c r="H81" s="7"/>
      <c r="I81" s="7"/>
      <c r="J81" s="7"/>
      <c r="K81" s="7"/>
      <c r="L81" s="7"/>
      <c r="M81" s="7"/>
      <c r="N81" s="7"/>
      <c r="O81" s="7"/>
      <c r="P81" s="7"/>
      <c r="Q81" s="7"/>
      <c r="R81" s="7"/>
      <c r="S81" s="7"/>
      <c r="T81" s="7"/>
      <c r="U81" s="7"/>
      <c r="V81" s="7"/>
      <c r="W81" s="7"/>
      <c r="X81" s="7"/>
      <c r="Y81" s="7"/>
      <c r="Z81" s="22"/>
      <c r="AA81" s="22"/>
      <c r="AB81" s="7"/>
      <c r="AC81" s="7"/>
      <c r="AD81" s="7"/>
    </row>
    <row r="82" spans="2:30" x14ac:dyDescent="0.25">
      <c r="B82" s="7"/>
      <c r="C82" s="7"/>
      <c r="D82" s="7"/>
      <c r="E82" s="7"/>
      <c r="F82" s="7"/>
      <c r="G82" s="57"/>
      <c r="H82" s="7"/>
      <c r="I82" s="7"/>
      <c r="J82" s="7"/>
      <c r="K82" s="7"/>
      <c r="L82" s="7"/>
      <c r="M82" s="7"/>
      <c r="N82" s="7"/>
      <c r="O82" s="7"/>
      <c r="P82" s="7"/>
      <c r="Q82" s="7"/>
      <c r="R82" s="7"/>
      <c r="S82" s="7"/>
      <c r="T82" s="7"/>
      <c r="U82" s="7"/>
      <c r="V82" s="7"/>
      <c r="W82" s="7"/>
      <c r="X82" s="7"/>
      <c r="Y82" s="7"/>
      <c r="Z82" s="22"/>
      <c r="AA82" s="22"/>
      <c r="AB82" s="7"/>
      <c r="AC82" s="7"/>
      <c r="AD82" s="7"/>
    </row>
    <row r="83" spans="2:30" x14ac:dyDescent="0.25">
      <c r="B83" s="7"/>
      <c r="C83" s="7"/>
      <c r="D83" s="7"/>
      <c r="E83" s="7"/>
      <c r="F83" s="7"/>
      <c r="G83" s="57"/>
      <c r="H83" s="7"/>
      <c r="I83" s="7"/>
      <c r="J83" s="7"/>
      <c r="K83" s="7"/>
      <c r="L83" s="7"/>
      <c r="M83" s="7"/>
      <c r="N83" s="7"/>
      <c r="O83" s="7"/>
      <c r="P83" s="7"/>
      <c r="Q83" s="7"/>
      <c r="R83" s="7"/>
      <c r="S83" s="7"/>
      <c r="T83" s="7"/>
      <c r="U83" s="7"/>
      <c r="V83" s="7"/>
      <c r="W83" s="7"/>
      <c r="X83" s="7"/>
      <c r="Y83" s="7"/>
      <c r="Z83" s="22"/>
      <c r="AA83" s="22"/>
      <c r="AB83" s="7"/>
      <c r="AC83" s="7"/>
      <c r="AD83" s="7"/>
    </row>
  </sheetData>
  <mergeCells count="17">
    <mergeCell ref="E8:E10"/>
    <mergeCell ref="AH25:AK26"/>
    <mergeCell ref="AH27:AK27"/>
    <mergeCell ref="AH28:AK28"/>
    <mergeCell ref="AH29:AK29"/>
    <mergeCell ref="AH30:AK30"/>
    <mergeCell ref="AH31:AK31"/>
    <mergeCell ref="AH39:AK39"/>
    <mergeCell ref="AH40:AK40"/>
    <mergeCell ref="AH41:AK41"/>
    <mergeCell ref="AH42:AK42"/>
    <mergeCell ref="B49:AF59"/>
    <mergeCell ref="AH32:AK32"/>
    <mergeCell ref="AH33:AK33"/>
    <mergeCell ref="AH34:AK34"/>
    <mergeCell ref="AH35:AK35"/>
    <mergeCell ref="AH37:AK38"/>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topLeftCell="F5" workbookViewId="0">
      <selection activeCell="AA14" sqref="AA14:AG28"/>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6.85546875" style="1" bestFit="1" customWidth="1"/>
    <col min="14" max="14" width="4.28515625" style="6" customWidth="1"/>
    <col min="15" max="15" width="4.28515625" style="1" customWidth="1"/>
    <col min="16" max="16" width="9.5703125" style="1" customWidth="1"/>
    <col min="17" max="17" width="2.42578125" style="40"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5.140625" style="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40" customWidth="1"/>
    <col min="33" max="33" width="9.5703125" style="4" customWidth="1"/>
    <col min="34" max="34" width="2.42578125" style="1" customWidth="1"/>
    <col min="35" max="35" width="6.140625" style="1" customWidth="1"/>
    <col min="36" max="37" width="4.28515625" style="1" customWidth="1"/>
    <col min="38" max="39" width="4.7109375" style="1" customWidth="1"/>
    <col min="40" max="46" width="4.28515625" style="1" customWidth="1"/>
    <col min="47" max="47" width="7" style="40" customWidth="1"/>
    <col min="48" max="16384" width="11.42578125" style="1"/>
  </cols>
  <sheetData>
    <row r="1" spans="1:47" ht="54.75" customHeight="1" x14ac:dyDescent="0.25"/>
    <row r="2" spans="1:47" x14ac:dyDescent="0.25">
      <c r="AJ2" s="96"/>
      <c r="AK2" s="96"/>
      <c r="AL2" s="96"/>
      <c r="AM2" s="96"/>
      <c r="AN2" s="96"/>
      <c r="AO2" s="96"/>
      <c r="AP2" s="96"/>
      <c r="AQ2" s="96"/>
    </row>
    <row r="3" spans="1:47" ht="23.25" x14ac:dyDescent="0.35">
      <c r="A3" s="5"/>
      <c r="B3" s="9" t="str">
        <f>Índice!B3</f>
        <v>ENCUESTA DE COYUNTURA DE LA EXPORTACIÓN: TERCER TRIMESTRE DE 2020</v>
      </c>
      <c r="C3" s="9"/>
      <c r="D3" s="9"/>
      <c r="E3" s="9"/>
      <c r="F3" s="9"/>
      <c r="G3" s="9"/>
      <c r="H3" s="9"/>
      <c r="I3" s="9"/>
      <c r="J3" s="9"/>
      <c r="K3" s="9"/>
      <c r="L3" s="12"/>
      <c r="M3" s="12"/>
      <c r="N3" s="12"/>
      <c r="O3" s="12"/>
      <c r="P3" s="12"/>
      <c r="Q3" s="41"/>
      <c r="R3" s="12"/>
      <c r="S3" s="12"/>
      <c r="T3" s="12"/>
      <c r="U3" s="12"/>
      <c r="V3" s="12"/>
      <c r="W3" s="12"/>
      <c r="X3" s="12"/>
      <c r="Y3" s="12"/>
      <c r="Z3" s="12"/>
      <c r="AA3" s="12"/>
      <c r="AB3" s="12"/>
      <c r="AC3" s="12"/>
      <c r="AD3" s="12"/>
      <c r="AE3" s="12"/>
      <c r="AF3" s="41"/>
      <c r="AG3" s="66"/>
      <c r="AH3" s="12"/>
      <c r="AI3" s="12"/>
      <c r="AJ3" s="96"/>
      <c r="AK3" s="96"/>
      <c r="AL3" s="96"/>
      <c r="AM3" s="96"/>
      <c r="AN3" s="96"/>
      <c r="AO3" s="96"/>
      <c r="AP3" s="96"/>
      <c r="AQ3" s="96"/>
    </row>
    <row r="4" spans="1:47" ht="15.75" x14ac:dyDescent="0.25">
      <c r="A4" s="13"/>
      <c r="D4" s="1"/>
      <c r="N4" s="1"/>
      <c r="AJ4" s="96"/>
      <c r="AK4" s="96"/>
      <c r="AL4" s="96"/>
      <c r="AM4" s="96"/>
      <c r="AN4" s="96"/>
      <c r="AO4" s="96"/>
      <c r="AP4" s="96"/>
      <c r="AQ4" s="96"/>
    </row>
    <row r="5" spans="1:47" ht="15.75" x14ac:dyDescent="0.25">
      <c r="A5" s="13"/>
      <c r="B5" s="14" t="s">
        <v>38</v>
      </c>
      <c r="C5" s="15"/>
      <c r="D5" s="15"/>
      <c r="E5" s="15"/>
      <c r="F5" s="15"/>
      <c r="G5" s="15"/>
      <c r="H5" s="15"/>
      <c r="I5" s="15"/>
      <c r="J5" s="15"/>
      <c r="K5" s="15"/>
      <c r="L5" s="15"/>
      <c r="M5" s="15"/>
      <c r="N5" s="15"/>
      <c r="O5" s="15"/>
      <c r="P5" s="15"/>
      <c r="Q5" s="42"/>
      <c r="R5" s="15"/>
      <c r="S5" s="15"/>
      <c r="T5" s="15"/>
      <c r="U5" s="15"/>
      <c r="V5" s="15"/>
      <c r="W5" s="15"/>
      <c r="X5" s="15"/>
      <c r="Y5" s="15"/>
      <c r="Z5" s="15"/>
      <c r="AA5" s="15"/>
      <c r="AB5" s="15"/>
      <c r="AC5" s="15"/>
      <c r="AD5" s="15"/>
      <c r="AE5" s="15"/>
      <c r="AF5" s="42"/>
      <c r="AG5" s="42"/>
      <c r="AH5" s="15"/>
      <c r="AI5" s="15"/>
      <c r="AJ5" s="96"/>
      <c r="AK5" s="96"/>
      <c r="AL5" s="96"/>
      <c r="AM5" s="96"/>
      <c r="AN5" s="96"/>
      <c r="AO5" s="96"/>
      <c r="AP5" s="96"/>
      <c r="AQ5" s="96"/>
      <c r="AU5" s="1"/>
    </row>
    <row r="6" spans="1:47" ht="15.75" x14ac:dyDescent="0.25">
      <c r="A6" s="13"/>
      <c r="B6" s="30"/>
      <c r="C6" s="3"/>
      <c r="D6" s="3"/>
      <c r="E6" s="3"/>
      <c r="F6" s="3"/>
      <c r="G6" s="3"/>
      <c r="H6" s="3"/>
      <c r="I6" s="3"/>
      <c r="J6" s="3"/>
      <c r="K6" s="3"/>
      <c r="L6" s="3"/>
      <c r="M6" s="3"/>
      <c r="N6" s="3"/>
      <c r="O6" s="3"/>
      <c r="P6" s="3"/>
      <c r="Q6" s="4"/>
      <c r="R6" s="3"/>
      <c r="S6" s="3"/>
      <c r="AJ6" s="96"/>
      <c r="AK6" s="96"/>
      <c r="AL6" s="96"/>
      <c r="AM6" s="96"/>
      <c r="AN6" s="96"/>
      <c r="AO6" s="96"/>
      <c r="AP6" s="96"/>
      <c r="AQ6" s="96"/>
      <c r="AU6" s="1"/>
    </row>
    <row r="7" spans="1:47" ht="15.75" x14ac:dyDescent="0.25">
      <c r="A7" s="13"/>
      <c r="B7" s="30"/>
      <c r="C7" s="3"/>
      <c r="D7" s="3"/>
      <c r="E7" s="3"/>
      <c r="F7" s="3"/>
      <c r="G7" s="3"/>
      <c r="H7" s="3"/>
      <c r="I7" s="3"/>
      <c r="J7" s="3"/>
      <c r="K7" s="3"/>
      <c r="L7" s="3"/>
      <c r="M7" s="3"/>
      <c r="N7" s="3"/>
      <c r="O7" s="3"/>
      <c r="P7" s="3"/>
      <c r="Q7" s="4"/>
      <c r="R7" s="3"/>
      <c r="S7" s="3"/>
      <c r="AJ7" s="96"/>
      <c r="AK7" s="96"/>
      <c r="AL7" s="96"/>
      <c r="AM7" s="96"/>
      <c r="AN7" s="96"/>
      <c r="AO7" s="96"/>
      <c r="AP7" s="96"/>
      <c r="AQ7" s="96"/>
      <c r="AU7" s="1"/>
    </row>
    <row r="8" spans="1:47" s="96" customFormat="1" ht="38.25" customHeight="1" x14ac:dyDescent="0.25">
      <c r="A8" s="95"/>
      <c r="C8" s="97"/>
      <c r="D8" s="98"/>
      <c r="E8" s="181" t="s">
        <v>65</v>
      </c>
      <c r="F8" s="181"/>
      <c r="G8" s="181"/>
      <c r="H8" s="181"/>
      <c r="I8" s="181"/>
      <c r="J8" s="181"/>
      <c r="K8" s="181"/>
      <c r="L8" s="181"/>
      <c r="M8" s="181"/>
      <c r="N8" s="98"/>
      <c r="O8" s="98"/>
      <c r="P8" s="181" t="s">
        <v>66</v>
      </c>
      <c r="Q8" s="181"/>
      <c r="R8" s="181"/>
      <c r="S8" s="181"/>
      <c r="T8" s="181"/>
      <c r="U8" s="181"/>
      <c r="V8" s="181"/>
      <c r="W8" s="181"/>
      <c r="X8" s="181"/>
      <c r="Y8" s="98"/>
      <c r="Z8" s="98"/>
      <c r="AA8" s="181" t="s">
        <v>67</v>
      </c>
      <c r="AB8" s="181"/>
      <c r="AC8" s="181"/>
      <c r="AD8" s="181"/>
      <c r="AE8" s="181"/>
      <c r="AF8" s="181"/>
      <c r="AG8" s="181"/>
      <c r="AH8" s="181"/>
      <c r="AI8" s="181"/>
    </row>
    <row r="9" spans="1:47" ht="15.75" x14ac:dyDescent="0.25">
      <c r="A9" s="13"/>
      <c r="D9" s="1"/>
      <c r="E9" s="87" t="s">
        <v>54</v>
      </c>
      <c r="F9" s="88"/>
      <c r="G9" s="87" t="s">
        <v>55</v>
      </c>
      <c r="H9" s="88"/>
      <c r="I9" s="87" t="s">
        <v>71</v>
      </c>
      <c r="J9" s="88"/>
      <c r="K9" s="87" t="s">
        <v>72</v>
      </c>
      <c r="L9" s="20"/>
      <c r="M9" s="83" t="s">
        <v>68</v>
      </c>
      <c r="N9" s="4"/>
      <c r="O9" s="90"/>
      <c r="P9" s="87" t="s">
        <v>54</v>
      </c>
      <c r="Q9" s="88"/>
      <c r="R9" s="87" t="s">
        <v>55</v>
      </c>
      <c r="S9" s="88"/>
      <c r="T9" s="87" t="s">
        <v>71</v>
      </c>
      <c r="U9" s="88"/>
      <c r="V9" s="87" t="s">
        <v>72</v>
      </c>
      <c r="W9" s="20"/>
      <c r="X9" s="83" t="s">
        <v>69</v>
      </c>
      <c r="Y9" s="4"/>
      <c r="Z9" s="58"/>
      <c r="AA9" s="89" t="s">
        <v>54</v>
      </c>
      <c r="AB9" s="88"/>
      <c r="AC9" s="87" t="s">
        <v>55</v>
      </c>
      <c r="AD9" s="88"/>
      <c r="AE9" s="87" t="s">
        <v>71</v>
      </c>
      <c r="AF9" s="88"/>
      <c r="AG9" s="87" t="s">
        <v>72</v>
      </c>
      <c r="AH9" s="20"/>
      <c r="AI9" s="83" t="s">
        <v>70</v>
      </c>
      <c r="AJ9" s="96"/>
      <c r="AK9" s="96"/>
      <c r="AL9" s="96"/>
      <c r="AM9" s="96"/>
      <c r="AN9" s="96"/>
      <c r="AO9" s="96"/>
      <c r="AP9" s="96"/>
      <c r="AQ9" s="96"/>
      <c r="AU9" s="1"/>
    </row>
    <row r="10" spans="1:47" ht="7.5" customHeight="1" x14ac:dyDescent="0.25">
      <c r="A10" s="13"/>
      <c r="D10" s="28"/>
      <c r="E10" s="4"/>
      <c r="F10" s="85"/>
      <c r="G10" s="4"/>
      <c r="H10" s="4"/>
      <c r="I10" s="4"/>
      <c r="J10" s="4"/>
      <c r="K10" s="4"/>
      <c r="L10" s="4"/>
      <c r="M10" s="4"/>
      <c r="N10" s="4"/>
      <c r="O10" s="90"/>
      <c r="P10" s="4"/>
      <c r="Q10" s="85"/>
      <c r="R10" s="4"/>
      <c r="S10" s="4"/>
      <c r="T10" s="4"/>
      <c r="U10" s="4"/>
      <c r="V10" s="4"/>
      <c r="W10" s="4"/>
      <c r="X10" s="4"/>
      <c r="Y10" s="4"/>
      <c r="Z10" s="90"/>
      <c r="AA10" s="4"/>
      <c r="AB10" s="85"/>
      <c r="AC10" s="4"/>
      <c r="AD10" s="4"/>
      <c r="AE10" s="4"/>
      <c r="AF10" s="4"/>
      <c r="AH10" s="4"/>
      <c r="AI10" s="4"/>
      <c r="AJ10" s="96"/>
      <c r="AK10" s="96"/>
      <c r="AL10" s="96"/>
      <c r="AM10" s="96"/>
      <c r="AN10" s="96"/>
      <c r="AO10" s="96"/>
      <c r="AP10" s="96"/>
      <c r="AQ10" s="96"/>
      <c r="AU10" s="1"/>
    </row>
    <row r="11" spans="1:47" ht="15.75" x14ac:dyDescent="0.25">
      <c r="A11" s="13"/>
      <c r="C11" s="51" t="s">
        <v>9</v>
      </c>
      <c r="D11" s="52"/>
      <c r="E11" s="145">
        <v>28.395784250578487</v>
      </c>
      <c r="F11" s="144"/>
      <c r="G11" s="145">
        <v>34.577187063452641</v>
      </c>
      <c r="H11" s="144"/>
      <c r="I11" s="145">
        <v>36.160436052965636</v>
      </c>
      <c r="J11" s="144"/>
      <c r="K11" s="145">
        <v>0.86659263300324263</v>
      </c>
      <c r="L11" s="86"/>
      <c r="M11" s="53">
        <v>-7.7864414293369677</v>
      </c>
      <c r="N11" s="86"/>
      <c r="O11" s="91"/>
      <c r="P11" s="84">
        <v>24.133068192586901</v>
      </c>
      <c r="Q11" s="86"/>
      <c r="R11" s="84">
        <v>46.886156518908102</v>
      </c>
      <c r="S11" s="86"/>
      <c r="T11" s="84">
        <v>26.835999353009498</v>
      </c>
      <c r="U11" s="86"/>
      <c r="V11" s="84">
        <v>2.1447759354953999</v>
      </c>
      <c r="W11" s="86"/>
      <c r="X11" s="53">
        <v>-2.8532381106939058</v>
      </c>
      <c r="Y11" s="92"/>
      <c r="Z11" s="91"/>
      <c r="AA11" s="84">
        <v>33.964251811113833</v>
      </c>
      <c r="AB11" s="86"/>
      <c r="AC11" s="84">
        <v>43.620358688316244</v>
      </c>
      <c r="AD11" s="86"/>
      <c r="AE11" s="84">
        <v>16.685285419614072</v>
      </c>
      <c r="AF11" s="86"/>
      <c r="AG11" s="84">
        <v>5.7301040809558517</v>
      </c>
      <c r="AH11" s="86"/>
      <c r="AI11" s="148">
        <v>18.333990640834902</v>
      </c>
      <c r="AJ11" s="96"/>
      <c r="AK11" s="96"/>
      <c r="AL11" s="96"/>
      <c r="AM11" s="96"/>
      <c r="AN11" s="96"/>
      <c r="AO11" s="96"/>
      <c r="AP11" s="96"/>
      <c r="AQ11" s="96"/>
      <c r="AU11" s="1"/>
    </row>
    <row r="12" spans="1:47" ht="7.5" customHeight="1" x14ac:dyDescent="0.25">
      <c r="A12" s="13"/>
      <c r="C12" s="23"/>
      <c r="D12" s="28"/>
      <c r="E12" s="85"/>
      <c r="F12" s="85"/>
      <c r="G12" s="85"/>
      <c r="H12" s="85"/>
      <c r="I12" s="85"/>
      <c r="J12" s="85"/>
      <c r="K12" s="85"/>
      <c r="L12" s="85"/>
      <c r="M12" s="40"/>
      <c r="N12" s="4"/>
      <c r="O12" s="90"/>
      <c r="P12" s="85"/>
      <c r="Q12" s="85"/>
      <c r="R12" s="85"/>
      <c r="S12" s="85"/>
      <c r="T12" s="85"/>
      <c r="U12" s="85"/>
      <c r="V12" s="85"/>
      <c r="W12" s="85"/>
      <c r="X12" s="40"/>
      <c r="Y12" s="4"/>
      <c r="Z12" s="90"/>
      <c r="AA12" s="40"/>
      <c r="AB12" s="40"/>
      <c r="AC12" s="40"/>
      <c r="AD12" s="40"/>
      <c r="AE12" s="40"/>
      <c r="AG12" s="40"/>
      <c r="AH12" s="40"/>
      <c r="AI12" s="40"/>
      <c r="AJ12" s="96"/>
      <c r="AK12" s="96"/>
      <c r="AL12" s="96"/>
      <c r="AM12" s="96"/>
      <c r="AN12" s="96"/>
      <c r="AO12" s="96"/>
      <c r="AP12" s="96"/>
      <c r="AQ12" s="96"/>
      <c r="AU12" s="1"/>
    </row>
    <row r="13" spans="1:47" ht="15.75" customHeight="1" x14ac:dyDescent="0.25">
      <c r="A13" s="13"/>
      <c r="B13" s="196" t="s">
        <v>17</v>
      </c>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96"/>
      <c r="AK13" s="96"/>
      <c r="AL13" s="96"/>
      <c r="AM13" s="96"/>
      <c r="AN13" s="96"/>
      <c r="AO13" s="96"/>
      <c r="AP13" s="96"/>
      <c r="AQ13" s="96"/>
      <c r="AU13" s="1"/>
    </row>
    <row r="14" spans="1:47" ht="20.25" customHeight="1" x14ac:dyDescent="0.25">
      <c r="A14" s="140"/>
      <c r="B14" s="197"/>
      <c r="C14" s="28" t="s">
        <v>0</v>
      </c>
      <c r="D14" s="28"/>
      <c r="E14" s="143">
        <v>14.905601138317223</v>
      </c>
      <c r="F14" s="141"/>
      <c r="G14" s="143">
        <v>43.164700388891205</v>
      </c>
      <c r="H14" s="141"/>
      <c r="I14" s="143">
        <v>41.814553701085053</v>
      </c>
      <c r="J14" s="141"/>
      <c r="K14" s="143">
        <v>0.11514477170652392</v>
      </c>
      <c r="L14" s="4"/>
      <c r="M14" s="146">
        <v>-26.940218074244619</v>
      </c>
      <c r="N14" s="4"/>
      <c r="O14" s="90"/>
      <c r="P14" s="85">
        <v>35.343829095413007</v>
      </c>
      <c r="Q14" s="4"/>
      <c r="R14" s="85">
        <v>41.499235505764474</v>
      </c>
      <c r="S14" s="4"/>
      <c r="T14" s="85">
        <v>22.909637237881853</v>
      </c>
      <c r="U14" s="4"/>
      <c r="V14" s="85">
        <v>0.24729816094067061</v>
      </c>
      <c r="W14" s="4"/>
      <c r="X14" s="147">
        <v>12.396197367701125</v>
      </c>
      <c r="Y14" s="4"/>
      <c r="Z14" s="93"/>
      <c r="AA14" s="85">
        <v>35.819858906876661</v>
      </c>
      <c r="AB14" s="85"/>
      <c r="AC14" s="85">
        <v>44.945520629744081</v>
      </c>
      <c r="AD14" s="85"/>
      <c r="AE14" s="85">
        <v>14.797642051173145</v>
      </c>
      <c r="AF14" s="85"/>
      <c r="AG14" s="85">
        <v>4.4369784122061198</v>
      </c>
      <c r="AH14" s="85"/>
      <c r="AI14" s="147">
        <v>21.941489444536373</v>
      </c>
      <c r="AJ14" s="96"/>
      <c r="AK14" s="96"/>
      <c r="AL14" s="96"/>
      <c r="AM14" s="96"/>
      <c r="AN14" s="96"/>
      <c r="AO14" s="96"/>
      <c r="AP14" s="96"/>
      <c r="AQ14" s="96"/>
      <c r="AU14" s="1"/>
    </row>
    <row r="15" spans="1:47" ht="20.25" customHeight="1" x14ac:dyDescent="0.25">
      <c r="A15" s="140"/>
      <c r="B15" s="197"/>
      <c r="C15" s="28" t="s">
        <v>1</v>
      </c>
      <c r="D15" s="28"/>
      <c r="E15" s="143">
        <v>23.416176417943273</v>
      </c>
      <c r="F15" s="142"/>
      <c r="G15" s="143">
        <v>41.263090646775325</v>
      </c>
      <c r="H15" s="142"/>
      <c r="I15" s="143">
        <v>23.675682440503426</v>
      </c>
      <c r="J15" s="142"/>
      <c r="K15" s="143">
        <v>11.645050494777964</v>
      </c>
      <c r="L15" s="40"/>
      <c r="M15" s="146">
        <v>-0.26055676052950216</v>
      </c>
      <c r="N15" s="4"/>
      <c r="O15" s="90"/>
      <c r="P15" s="85">
        <v>12.047566680302513</v>
      </c>
      <c r="R15" s="85">
        <v>52.648635118993148</v>
      </c>
      <c r="S15" s="40"/>
      <c r="T15" s="85">
        <v>23.525317111753566</v>
      </c>
      <c r="U15" s="40"/>
      <c r="V15" s="85">
        <v>11.778481088950766</v>
      </c>
      <c r="W15" s="40"/>
      <c r="X15" s="147">
        <v>-13.010060919429472</v>
      </c>
      <c r="Y15" s="4"/>
      <c r="Z15" s="93"/>
      <c r="AA15" s="85">
        <v>29.348954560645623</v>
      </c>
      <c r="AB15" s="85"/>
      <c r="AC15" s="85">
        <v>35.463743098245793</v>
      </c>
      <c r="AD15" s="85"/>
      <c r="AE15" s="85">
        <v>23.384531351795303</v>
      </c>
      <c r="AF15" s="85"/>
      <c r="AG15" s="85">
        <v>11.802770989313277</v>
      </c>
      <c r="AH15" s="85"/>
      <c r="AI15" s="147">
        <v>6.7660527063701847</v>
      </c>
      <c r="AJ15" s="96"/>
      <c r="AK15" s="96"/>
      <c r="AL15" s="96"/>
      <c r="AM15" s="96"/>
      <c r="AN15" s="96"/>
      <c r="AO15" s="96"/>
      <c r="AP15" s="96"/>
      <c r="AQ15" s="96"/>
      <c r="AU15" s="1"/>
    </row>
    <row r="16" spans="1:47" ht="20.25" customHeight="1" x14ac:dyDescent="0.25">
      <c r="A16" s="140"/>
      <c r="B16" s="197"/>
      <c r="C16" s="28" t="s">
        <v>2</v>
      </c>
      <c r="D16" s="28"/>
      <c r="E16" s="143">
        <v>27.471182291040158</v>
      </c>
      <c r="F16" s="142"/>
      <c r="G16" s="143">
        <v>24.598432161699641</v>
      </c>
      <c r="H16" s="142"/>
      <c r="I16" s="143">
        <v>47.930385547260201</v>
      </c>
      <c r="J16" s="142"/>
      <c r="K16" s="143">
        <v>0</v>
      </c>
      <c r="L16" s="40"/>
      <c r="M16" s="146">
        <v>-20.459203256220043</v>
      </c>
      <c r="N16" s="4"/>
      <c r="O16" s="90"/>
      <c r="P16" s="85">
        <v>22.154237605147024</v>
      </c>
      <c r="R16" s="85">
        <v>50.810011007596877</v>
      </c>
      <c r="S16" s="40"/>
      <c r="T16" s="85">
        <v>22.576329034915865</v>
      </c>
      <c r="U16" s="40"/>
      <c r="V16" s="85">
        <v>4.459422352340229</v>
      </c>
      <c r="W16" s="40"/>
      <c r="X16" s="147">
        <v>0.3211456289545282</v>
      </c>
      <c r="Y16" s="4"/>
      <c r="Z16" s="93"/>
      <c r="AA16" s="85">
        <v>44.818780857853248</v>
      </c>
      <c r="AB16" s="85"/>
      <c r="AC16" s="85">
        <v>35.749844588831884</v>
      </c>
      <c r="AD16" s="85"/>
      <c r="AE16" s="85">
        <v>12.629860114162772</v>
      </c>
      <c r="AF16" s="85"/>
      <c r="AG16" s="85">
        <v>6.8015144391520925</v>
      </c>
      <c r="AH16" s="85"/>
      <c r="AI16" s="147">
        <v>34.582592773970845</v>
      </c>
      <c r="AJ16" s="96"/>
      <c r="AK16" s="96"/>
      <c r="AL16" s="96"/>
      <c r="AM16" s="96"/>
      <c r="AN16" s="96"/>
      <c r="AO16" s="96"/>
      <c r="AP16" s="96"/>
      <c r="AQ16" s="96"/>
      <c r="AU16" s="1"/>
    </row>
    <row r="17" spans="1:47" ht="20.25" customHeight="1" x14ac:dyDescent="0.25">
      <c r="A17" s="140"/>
      <c r="B17" s="197"/>
      <c r="C17" s="28" t="s">
        <v>3</v>
      </c>
      <c r="D17" s="28"/>
      <c r="E17" s="143">
        <v>30.670045516532941</v>
      </c>
      <c r="F17" s="142"/>
      <c r="G17" s="143">
        <v>28.547252385587356</v>
      </c>
      <c r="H17" s="142"/>
      <c r="I17" s="143">
        <v>40.782702097879707</v>
      </c>
      <c r="J17" s="142"/>
      <c r="K17" s="143">
        <v>0</v>
      </c>
      <c r="L17" s="40"/>
      <c r="M17" s="146">
        <v>-10.112656581346773</v>
      </c>
      <c r="N17" s="4"/>
      <c r="O17" s="90"/>
      <c r="P17" s="85">
        <v>20.935432851969708</v>
      </c>
      <c r="R17" s="85">
        <v>47.986378872627974</v>
      </c>
      <c r="S17" s="40"/>
      <c r="T17" s="85">
        <v>28.725366086850755</v>
      </c>
      <c r="U17" s="40"/>
      <c r="V17" s="85">
        <v>2.3528221885515705</v>
      </c>
      <c r="W17" s="40"/>
      <c r="X17" s="147">
        <v>-8.0134599323075459</v>
      </c>
      <c r="Y17" s="4"/>
      <c r="Z17" s="93"/>
      <c r="AA17" s="85">
        <v>35.230063492190951</v>
      </c>
      <c r="AB17" s="85"/>
      <c r="AC17" s="85">
        <v>42.838069519654354</v>
      </c>
      <c r="AD17" s="85"/>
      <c r="AE17" s="85">
        <v>15.623041760184222</v>
      </c>
      <c r="AF17" s="85"/>
      <c r="AG17" s="85">
        <v>6.3088252279704671</v>
      </c>
      <c r="AH17" s="85"/>
      <c r="AI17" s="147">
        <v>20.889557119277931</v>
      </c>
      <c r="AJ17" s="96"/>
      <c r="AK17" s="96"/>
      <c r="AL17" s="96"/>
      <c r="AM17" s="96"/>
      <c r="AN17" s="96"/>
      <c r="AO17" s="96"/>
      <c r="AP17" s="96"/>
      <c r="AQ17" s="96"/>
      <c r="AU17" s="1"/>
    </row>
    <row r="18" spans="1:47" ht="20.25" customHeight="1" x14ac:dyDescent="0.25">
      <c r="A18" s="140"/>
      <c r="B18" s="197"/>
      <c r="C18" s="28" t="s">
        <v>4</v>
      </c>
      <c r="D18" s="28"/>
      <c r="E18" s="143">
        <v>19.555365443104002</v>
      </c>
      <c r="F18" s="142"/>
      <c r="G18" s="143">
        <v>43.779220879291771</v>
      </c>
      <c r="H18" s="142"/>
      <c r="I18" s="143">
        <v>36.536281551354627</v>
      </c>
      <c r="J18" s="142"/>
      <c r="K18" s="143">
        <v>0.12913212624959161</v>
      </c>
      <c r="L18" s="40"/>
      <c r="M18" s="146">
        <v>-17.025522924864639</v>
      </c>
      <c r="N18" s="4"/>
      <c r="O18" s="90"/>
      <c r="P18" s="85">
        <v>19.413198204816457</v>
      </c>
      <c r="R18" s="85">
        <v>52.973143251334911</v>
      </c>
      <c r="S18" s="40"/>
      <c r="T18" s="85">
        <v>25.435840478693954</v>
      </c>
      <c r="U18" s="40"/>
      <c r="V18" s="85">
        <v>2.1778180651546744</v>
      </c>
      <c r="W18" s="40"/>
      <c r="X18" s="147">
        <v>-6.1665882873154798</v>
      </c>
      <c r="Y18" s="4"/>
      <c r="Z18" s="93"/>
      <c r="AA18" s="85">
        <v>30.754470389931516</v>
      </c>
      <c r="AB18" s="85"/>
      <c r="AC18" s="85">
        <v>48.874777890597393</v>
      </c>
      <c r="AD18" s="85"/>
      <c r="AE18" s="85">
        <v>13.677697145674722</v>
      </c>
      <c r="AF18" s="85"/>
      <c r="AG18" s="85">
        <v>6.6930545737963598</v>
      </c>
      <c r="AH18" s="85"/>
      <c r="AI18" s="147">
        <v>18.374793879290738</v>
      </c>
      <c r="AJ18" s="96"/>
      <c r="AK18" s="96"/>
      <c r="AL18" s="96"/>
      <c r="AM18" s="96"/>
      <c r="AN18" s="96"/>
      <c r="AO18" s="96"/>
      <c r="AP18" s="96"/>
      <c r="AQ18" s="96"/>
      <c r="AU18" s="1"/>
    </row>
    <row r="19" spans="1:47" ht="20.25" customHeight="1" x14ac:dyDescent="0.25">
      <c r="A19" s="140"/>
      <c r="B19" s="197"/>
      <c r="C19" s="28" t="s">
        <v>5</v>
      </c>
      <c r="D19" s="28"/>
      <c r="E19" s="143">
        <v>23.107678139302195</v>
      </c>
      <c r="F19" s="142"/>
      <c r="G19" s="143">
        <v>32.064595702509706</v>
      </c>
      <c r="H19" s="142"/>
      <c r="I19" s="143">
        <v>44.782690577181917</v>
      </c>
      <c r="J19" s="142"/>
      <c r="K19" s="143">
        <v>4.5035581006181512E-2</v>
      </c>
      <c r="L19" s="40"/>
      <c r="M19" s="146">
        <v>-21.689322809414396</v>
      </c>
      <c r="N19" s="4"/>
      <c r="O19" s="90"/>
      <c r="P19" s="85">
        <v>22.130586839755679</v>
      </c>
      <c r="R19" s="85">
        <v>42.338572993843627</v>
      </c>
      <c r="S19" s="40"/>
      <c r="T19" s="85">
        <v>35.03817779352574</v>
      </c>
      <c r="U19" s="40"/>
      <c r="V19" s="85">
        <v>0.49266237287496367</v>
      </c>
      <c r="W19" s="40"/>
      <c r="X19" s="147">
        <v>-13.010534098462886</v>
      </c>
      <c r="Y19" s="4"/>
      <c r="Z19" s="93"/>
      <c r="AA19" s="85">
        <v>34.747638194683148</v>
      </c>
      <c r="AB19" s="85"/>
      <c r="AC19" s="85">
        <v>36.200007901948759</v>
      </c>
      <c r="AD19" s="85"/>
      <c r="AE19" s="85">
        <v>26.289351921198229</v>
      </c>
      <c r="AF19" s="85"/>
      <c r="AG19" s="85">
        <v>2.7630019821698708</v>
      </c>
      <c r="AH19" s="85"/>
      <c r="AI19" s="147">
        <v>8.6341819022240607</v>
      </c>
      <c r="AJ19" s="96"/>
      <c r="AK19" s="96"/>
      <c r="AL19" s="96"/>
      <c r="AM19" s="96"/>
      <c r="AN19" s="96"/>
      <c r="AO19" s="96"/>
      <c r="AP19" s="96"/>
      <c r="AQ19" s="96"/>
      <c r="AU19" s="1"/>
    </row>
    <row r="20" spans="1:47" ht="20.25" customHeight="1" x14ac:dyDescent="0.25">
      <c r="A20" s="140"/>
      <c r="B20" s="197"/>
      <c r="C20" s="28" t="s">
        <v>6</v>
      </c>
      <c r="D20" s="28"/>
      <c r="E20" s="143">
        <v>52.080813681844795</v>
      </c>
      <c r="F20" s="142"/>
      <c r="G20" s="143">
        <v>28.894898516134848</v>
      </c>
      <c r="H20" s="142"/>
      <c r="I20" s="143">
        <v>19.024287802020361</v>
      </c>
      <c r="J20" s="142"/>
      <c r="K20" s="143">
        <v>0</v>
      </c>
      <c r="L20" s="40"/>
      <c r="M20" s="146">
        <v>33.056525879824427</v>
      </c>
      <c r="N20" s="4"/>
      <c r="O20" s="90"/>
      <c r="P20" s="85">
        <v>28.04762563958429</v>
      </c>
      <c r="R20" s="85">
        <v>54.566280361525955</v>
      </c>
      <c r="S20" s="40"/>
      <c r="T20" s="85">
        <v>15.900846164893013</v>
      </c>
      <c r="U20" s="40"/>
      <c r="V20" s="85">
        <v>1.4852478339967365</v>
      </c>
      <c r="W20" s="40"/>
      <c r="X20" s="147">
        <v>12.335382374246416</v>
      </c>
      <c r="Y20" s="4"/>
      <c r="Z20" s="93"/>
      <c r="AA20" s="85">
        <v>34.077861090362823</v>
      </c>
      <c r="AB20" s="85"/>
      <c r="AC20" s="85">
        <v>53.513190580324022</v>
      </c>
      <c r="AD20" s="85"/>
      <c r="AE20" s="85">
        <v>4.9671562842283867</v>
      </c>
      <c r="AF20" s="85"/>
      <c r="AG20" s="85">
        <v>7.4417920450847665</v>
      </c>
      <c r="AH20" s="85"/>
      <c r="AI20" s="147">
        <v>31.506447248999581</v>
      </c>
      <c r="AJ20" s="96"/>
      <c r="AK20" s="96"/>
      <c r="AL20" s="96"/>
      <c r="AM20" s="96"/>
      <c r="AN20" s="96"/>
      <c r="AO20" s="96"/>
      <c r="AP20" s="96"/>
      <c r="AQ20" s="96"/>
      <c r="AU20" s="1"/>
    </row>
    <row r="21" spans="1:47" ht="20.25" customHeight="1" x14ac:dyDescent="0.25">
      <c r="A21" s="140"/>
      <c r="B21" s="197"/>
      <c r="C21" s="28" t="s">
        <v>7</v>
      </c>
      <c r="D21" s="28"/>
      <c r="E21" s="143">
        <v>29.991143578072315</v>
      </c>
      <c r="F21" s="142"/>
      <c r="G21" s="143">
        <v>33.716883787950728</v>
      </c>
      <c r="H21" s="142"/>
      <c r="I21" s="143">
        <v>35.256026497864696</v>
      </c>
      <c r="J21" s="142"/>
      <c r="K21" s="143">
        <v>1.0359461361122742</v>
      </c>
      <c r="L21" s="40"/>
      <c r="M21" s="146">
        <v>-5.8227000700066842</v>
      </c>
      <c r="N21" s="4"/>
      <c r="O21" s="90"/>
      <c r="P21" s="85">
        <v>29.88357133428546</v>
      </c>
      <c r="R21" s="85">
        <v>33.600657370197801</v>
      </c>
      <c r="S21" s="40"/>
      <c r="T21" s="85">
        <v>29.645756773497734</v>
      </c>
      <c r="U21" s="40"/>
      <c r="V21" s="85">
        <v>6.8700145220190221</v>
      </c>
      <c r="W21" s="40"/>
      <c r="X21" s="147">
        <v>1.4307269935838207</v>
      </c>
      <c r="Y21" s="4"/>
      <c r="Z21" s="93"/>
      <c r="AA21" s="85">
        <v>17.998518816227051</v>
      </c>
      <c r="AB21" s="85"/>
      <c r="AC21" s="85">
        <v>53.917537193403206</v>
      </c>
      <c r="AD21" s="85"/>
      <c r="AE21" s="85">
        <v>20.177983332238455</v>
      </c>
      <c r="AF21" s="85"/>
      <c r="AG21" s="85">
        <v>7.9059606581312964</v>
      </c>
      <c r="AH21" s="85"/>
      <c r="AI21" s="147">
        <v>-4.1481733909822811</v>
      </c>
      <c r="AJ21" s="96"/>
      <c r="AK21" s="96"/>
      <c r="AL21" s="96"/>
      <c r="AM21" s="96"/>
      <c r="AN21" s="96"/>
      <c r="AO21" s="96"/>
      <c r="AP21" s="96"/>
      <c r="AQ21" s="96"/>
      <c r="AU21" s="1"/>
    </row>
    <row r="22" spans="1:47" ht="20.25" customHeight="1" x14ac:dyDescent="0.25">
      <c r="A22" s="140"/>
      <c r="B22" s="197"/>
      <c r="C22" s="28" t="s">
        <v>8</v>
      </c>
      <c r="D22" s="28"/>
      <c r="E22" s="143">
        <v>28.255342708171653</v>
      </c>
      <c r="F22" s="142"/>
      <c r="G22" s="143">
        <v>26.618601691460391</v>
      </c>
      <c r="H22" s="142"/>
      <c r="I22" s="143">
        <v>45.126055600367962</v>
      </c>
      <c r="J22" s="142"/>
      <c r="K22" s="143">
        <v>0</v>
      </c>
      <c r="L22" s="40"/>
      <c r="M22" s="146">
        <v>-16.870712892196305</v>
      </c>
      <c r="N22" s="4"/>
      <c r="O22" s="90"/>
      <c r="P22" s="85">
        <v>19.885063291877554</v>
      </c>
      <c r="R22" s="85">
        <v>36.552705988458378</v>
      </c>
      <c r="S22" s="40"/>
      <c r="T22" s="85">
        <v>41.8736337681432</v>
      </c>
      <c r="U22" s="40"/>
      <c r="V22" s="85">
        <v>1.6885969515208672</v>
      </c>
      <c r="W22" s="40"/>
      <c r="X22" s="147">
        <v>-22.388006780574383</v>
      </c>
      <c r="Y22" s="4"/>
      <c r="Z22" s="93"/>
      <c r="AA22" s="85">
        <v>35.821784021497372</v>
      </c>
      <c r="AB22" s="85"/>
      <c r="AC22" s="85">
        <v>35.092803772070837</v>
      </c>
      <c r="AD22" s="85"/>
      <c r="AE22" s="85">
        <v>25.657435433656573</v>
      </c>
      <c r="AF22" s="85"/>
      <c r="AG22" s="85">
        <v>3.4279767727752244</v>
      </c>
      <c r="AH22" s="85"/>
      <c r="AI22" s="147">
        <v>10.230473175565313</v>
      </c>
      <c r="AJ22" s="96"/>
      <c r="AK22" s="96"/>
      <c r="AL22" s="96"/>
      <c r="AM22" s="96"/>
      <c r="AN22" s="96"/>
      <c r="AO22" s="96"/>
      <c r="AP22" s="96"/>
      <c r="AQ22" s="96"/>
      <c r="AU22" s="1"/>
    </row>
    <row r="23" spans="1:47" ht="9" customHeight="1" x14ac:dyDescent="0.25">
      <c r="A23" s="13"/>
      <c r="B23" s="34"/>
      <c r="C23" s="36"/>
      <c r="D23" s="36"/>
      <c r="E23" s="40"/>
      <c r="F23" s="40"/>
      <c r="G23" s="40"/>
      <c r="H23" s="40"/>
      <c r="I23" s="40"/>
      <c r="J23" s="40"/>
      <c r="K23" s="40"/>
      <c r="L23" s="40"/>
      <c r="M23" s="40"/>
      <c r="N23" s="4"/>
      <c r="O23" s="90"/>
      <c r="P23" s="40"/>
      <c r="R23" s="40"/>
      <c r="S23" s="40"/>
      <c r="T23" s="40"/>
      <c r="U23" s="40"/>
      <c r="V23" s="40"/>
      <c r="W23" s="40"/>
      <c r="X23" s="40"/>
      <c r="Y23" s="4"/>
      <c r="Z23" s="93"/>
      <c r="AA23" s="40"/>
      <c r="AB23" s="85"/>
      <c r="AC23" s="40"/>
      <c r="AD23" s="85"/>
      <c r="AE23" s="40"/>
      <c r="AF23" s="85"/>
      <c r="AG23" s="40"/>
      <c r="AH23" s="85"/>
      <c r="AI23" s="40"/>
      <c r="AJ23" s="96"/>
      <c r="AK23" s="96"/>
      <c r="AL23" s="96"/>
      <c r="AM23" s="96"/>
      <c r="AN23" s="96"/>
      <c r="AO23" s="96"/>
      <c r="AP23" s="96"/>
      <c r="AQ23" s="96"/>
      <c r="AU23" s="1"/>
    </row>
    <row r="24" spans="1:47" ht="12.75" customHeight="1" x14ac:dyDescent="0.25">
      <c r="A24" s="13"/>
      <c r="B24" s="34"/>
      <c r="C24" s="23"/>
      <c r="D24" s="23"/>
      <c r="E24" s="44"/>
      <c r="F24" s="44"/>
      <c r="G24" s="44"/>
      <c r="H24" s="44"/>
      <c r="I24" s="44"/>
      <c r="J24" s="44"/>
      <c r="K24" s="44"/>
      <c r="L24" s="44"/>
      <c r="M24" s="44"/>
      <c r="N24" s="4"/>
      <c r="O24" s="90"/>
      <c r="P24" s="44"/>
      <c r="Q24" s="44"/>
      <c r="R24" s="44"/>
      <c r="S24" s="44"/>
      <c r="T24" s="44"/>
      <c r="U24" s="44"/>
      <c r="V24" s="44"/>
      <c r="W24" s="44"/>
      <c r="X24" s="44"/>
      <c r="Y24" s="4"/>
      <c r="Z24" s="93"/>
      <c r="AA24" s="44"/>
      <c r="AB24" s="94"/>
      <c r="AC24" s="44"/>
      <c r="AD24" s="94"/>
      <c r="AE24" s="44"/>
      <c r="AF24" s="94"/>
      <c r="AG24" s="44"/>
      <c r="AH24" s="94"/>
      <c r="AI24" s="44"/>
      <c r="AJ24" s="96"/>
      <c r="AK24" s="96"/>
      <c r="AL24" s="96"/>
      <c r="AM24" s="96"/>
      <c r="AN24" s="96"/>
      <c r="AO24" s="96"/>
      <c r="AP24" s="96"/>
      <c r="AQ24" s="96"/>
      <c r="AU24" s="1"/>
    </row>
    <row r="25" spans="1:47" ht="20.25" customHeight="1" x14ac:dyDescent="0.25">
      <c r="A25" s="140"/>
      <c r="B25" s="198" t="s">
        <v>18</v>
      </c>
      <c r="C25" s="28" t="s">
        <v>10</v>
      </c>
      <c r="D25" s="28"/>
      <c r="E25" s="143">
        <v>16.01410289508852</v>
      </c>
      <c r="F25" s="142"/>
      <c r="G25" s="143">
        <v>37.624975712670903</v>
      </c>
      <c r="H25" s="142"/>
      <c r="I25" s="143">
        <v>44.474161680699012</v>
      </c>
      <c r="J25" s="142"/>
      <c r="K25" s="143">
        <v>1.8867597115415642</v>
      </c>
      <c r="L25" s="40"/>
      <c r="M25" s="43">
        <v>-29.007206368571282</v>
      </c>
      <c r="N25" s="4"/>
      <c r="O25" s="90"/>
      <c r="P25" s="85">
        <v>16.707942693652804</v>
      </c>
      <c r="R25" s="85">
        <v>41.322954672137953</v>
      </c>
      <c r="S25" s="40"/>
      <c r="T25" s="85">
        <v>38.458455254723795</v>
      </c>
      <c r="U25" s="40"/>
      <c r="V25" s="85">
        <v>3.5106473794854409</v>
      </c>
      <c r="W25" s="40"/>
      <c r="X25" s="147">
        <v>-22.531375171560505</v>
      </c>
      <c r="Y25" s="4"/>
      <c r="Z25" s="93"/>
      <c r="AA25" s="85">
        <v>25.985134613211208</v>
      </c>
      <c r="AB25" s="85"/>
      <c r="AC25" s="85">
        <v>41.338755085024708</v>
      </c>
      <c r="AD25" s="85"/>
      <c r="AE25" s="85">
        <v>25.733146722343552</v>
      </c>
      <c r="AF25" s="85"/>
      <c r="AG25" s="85">
        <v>6.942963579420522</v>
      </c>
      <c r="AH25" s="85"/>
      <c r="AI25" s="147">
        <v>0.44130148623571358</v>
      </c>
      <c r="AJ25" s="96"/>
      <c r="AK25" s="96"/>
      <c r="AL25" s="96"/>
      <c r="AM25" s="96"/>
      <c r="AN25" s="96"/>
      <c r="AO25" s="96"/>
      <c r="AP25" s="96"/>
      <c r="AQ25" s="96"/>
      <c r="AU25" s="1"/>
    </row>
    <row r="26" spans="1:47" ht="20.25" customHeight="1" x14ac:dyDescent="0.25">
      <c r="A26" s="140"/>
      <c r="B26" s="198"/>
      <c r="C26" s="28" t="s">
        <v>11</v>
      </c>
      <c r="D26" s="28"/>
      <c r="E26" s="143">
        <v>14.154845677747483</v>
      </c>
      <c r="F26" s="142"/>
      <c r="G26" s="143">
        <v>36.08288825541068</v>
      </c>
      <c r="H26" s="142"/>
      <c r="I26" s="143">
        <v>49.022740818018043</v>
      </c>
      <c r="J26" s="142"/>
      <c r="K26" s="143">
        <v>0.73952524882378812</v>
      </c>
      <c r="L26" s="40"/>
      <c r="M26" s="43">
        <v>-35.148929560464019</v>
      </c>
      <c r="N26" s="4"/>
      <c r="O26" s="90"/>
      <c r="P26" s="85">
        <v>17.701958011743169</v>
      </c>
      <c r="R26" s="85">
        <v>38.350726580200131</v>
      </c>
      <c r="S26" s="40"/>
      <c r="T26" s="85">
        <v>41.831555946482432</v>
      </c>
      <c r="U26" s="40"/>
      <c r="V26" s="85">
        <v>2.1157594615742807</v>
      </c>
      <c r="W26" s="40"/>
      <c r="X26" s="147">
        <v>-24.689941477877611</v>
      </c>
      <c r="Y26" s="4"/>
      <c r="Z26" s="93"/>
      <c r="AA26" s="85">
        <v>27.006140685696472</v>
      </c>
      <c r="AB26" s="85"/>
      <c r="AC26" s="85">
        <v>41.165236771899473</v>
      </c>
      <c r="AD26" s="85"/>
      <c r="AE26" s="85">
        <v>26.663663795157795</v>
      </c>
      <c r="AF26" s="85"/>
      <c r="AG26" s="85">
        <v>5.1649587472462652</v>
      </c>
      <c r="AH26" s="85"/>
      <c r="AI26" s="147">
        <v>8.2031003436794037E-2</v>
      </c>
      <c r="AJ26" s="96"/>
      <c r="AK26" s="96"/>
      <c r="AL26" s="96"/>
      <c r="AM26" s="96"/>
      <c r="AN26" s="96"/>
      <c r="AO26" s="96"/>
      <c r="AP26" s="96"/>
      <c r="AQ26" s="96"/>
      <c r="AU26" s="1"/>
    </row>
    <row r="27" spans="1:47" ht="20.25" customHeight="1" x14ac:dyDescent="0.25">
      <c r="A27" s="140"/>
      <c r="B27" s="198"/>
      <c r="C27" s="28" t="s">
        <v>12</v>
      </c>
      <c r="D27" s="37"/>
      <c r="E27" s="143">
        <v>21.313043171153073</v>
      </c>
      <c r="F27" s="142"/>
      <c r="G27" s="143">
        <v>38.136560049894264</v>
      </c>
      <c r="H27" s="142"/>
      <c r="I27" s="143">
        <v>40.550396778952653</v>
      </c>
      <c r="J27" s="142"/>
      <c r="K27" s="143">
        <v>0</v>
      </c>
      <c r="L27" s="40"/>
      <c r="M27" s="43">
        <v>-19.237353607799587</v>
      </c>
      <c r="N27" s="4"/>
      <c r="O27" s="90"/>
      <c r="P27" s="85">
        <v>25.995830758210669</v>
      </c>
      <c r="R27" s="85">
        <v>44.024097169119976</v>
      </c>
      <c r="S27" s="40"/>
      <c r="T27" s="85">
        <v>27.989491256466149</v>
      </c>
      <c r="U27" s="40"/>
      <c r="V27" s="85">
        <v>1.9905808162032139</v>
      </c>
      <c r="W27" s="40"/>
      <c r="X27" s="147">
        <v>-2.0089373793968028</v>
      </c>
      <c r="Y27" s="4"/>
      <c r="Z27" s="93"/>
      <c r="AA27" s="85">
        <v>30.247715704293686</v>
      </c>
      <c r="AB27" s="85"/>
      <c r="AC27" s="85">
        <v>44.574454393925265</v>
      </c>
      <c r="AD27" s="85"/>
      <c r="AE27" s="85">
        <v>18.134120142882566</v>
      </c>
      <c r="AF27" s="85"/>
      <c r="AG27" s="85">
        <v>7.0437097588984638</v>
      </c>
      <c r="AH27" s="85"/>
      <c r="AI27" s="147">
        <v>12.887724547851411</v>
      </c>
      <c r="AJ27" s="96"/>
      <c r="AK27" s="96"/>
      <c r="AL27" s="96"/>
      <c r="AM27" s="96"/>
      <c r="AN27" s="3"/>
      <c r="AO27" s="3"/>
      <c r="AP27" s="96"/>
      <c r="AQ27" s="96"/>
      <c r="AU27" s="1"/>
    </row>
    <row r="28" spans="1:47" ht="20.25" customHeight="1" x14ac:dyDescent="0.25">
      <c r="A28" s="140"/>
      <c r="B28" s="198"/>
      <c r="C28" s="28" t="s">
        <v>13</v>
      </c>
      <c r="D28" s="37"/>
      <c r="E28" s="143">
        <v>30.881044570194444</v>
      </c>
      <c r="F28" s="141"/>
      <c r="G28" s="143">
        <v>33.77764678630291</v>
      </c>
      <c r="H28" s="141"/>
      <c r="I28" s="143">
        <v>34.32118264596533</v>
      </c>
      <c r="J28" s="141"/>
      <c r="K28" s="143">
        <v>1.0201259975373305</v>
      </c>
      <c r="L28" s="85"/>
      <c r="M28" s="43">
        <v>-3.4401380757708764</v>
      </c>
      <c r="N28" s="4"/>
      <c r="O28" s="90"/>
      <c r="P28" s="85">
        <v>24.356103630034657</v>
      </c>
      <c r="Q28" s="85"/>
      <c r="R28" s="85">
        <v>48.097978311945056</v>
      </c>
      <c r="S28" s="85"/>
      <c r="T28" s="85">
        <v>25.389429448767775</v>
      </c>
      <c r="U28" s="85"/>
      <c r="V28" s="85">
        <v>2.1564886092525182</v>
      </c>
      <c r="W28" s="85"/>
      <c r="X28" s="147">
        <v>-1.1702502934941783</v>
      </c>
      <c r="Y28" s="4"/>
      <c r="Z28" s="93"/>
      <c r="AA28" s="85">
        <v>35.251451107580486</v>
      </c>
      <c r="AB28" s="85"/>
      <c r="AC28" s="85">
        <v>43.653636595099499</v>
      </c>
      <c r="AD28" s="85"/>
      <c r="AE28" s="85">
        <v>15.580482105957538</v>
      </c>
      <c r="AF28" s="85"/>
      <c r="AG28" s="85">
        <v>5.5144301913624805</v>
      </c>
      <c r="AH28" s="85"/>
      <c r="AI28" s="147">
        <v>20.883618476835998</v>
      </c>
      <c r="AJ28" s="96"/>
      <c r="AK28" s="96"/>
      <c r="AL28" s="96"/>
      <c r="AM28" s="96"/>
      <c r="AN28" s="96"/>
      <c r="AO28" s="96"/>
      <c r="AP28" s="96"/>
      <c r="AQ28" s="96"/>
      <c r="AU28" s="1"/>
    </row>
    <row r="29" spans="1:47" x14ac:dyDescent="0.25">
      <c r="D29" s="1"/>
      <c r="M29" s="40"/>
      <c r="N29" s="3"/>
      <c r="O29" s="3"/>
      <c r="Q29" s="1"/>
      <c r="X29" s="40"/>
      <c r="Y29" s="3"/>
      <c r="Z29" s="3"/>
      <c r="AF29" s="1"/>
      <c r="AG29" s="1"/>
      <c r="AI29" s="40"/>
      <c r="AJ29" s="101"/>
      <c r="AK29" s="101"/>
      <c r="AL29" s="101"/>
      <c r="AM29" s="101"/>
      <c r="AN29" s="101"/>
      <c r="AO29" s="101"/>
      <c r="AP29" s="101"/>
      <c r="AQ29" s="101"/>
      <c r="AR29" s="3"/>
      <c r="AU29" s="1"/>
    </row>
    <row r="30" spans="1:47" ht="15" customHeight="1" x14ac:dyDescent="0.25">
      <c r="C30" s="45"/>
      <c r="D30" s="45"/>
      <c r="E30" s="45"/>
      <c r="F30" s="45"/>
      <c r="G30" s="45"/>
      <c r="H30" s="45"/>
      <c r="I30" s="45"/>
      <c r="J30" s="45"/>
      <c r="K30" s="45"/>
      <c r="L30" s="45"/>
      <c r="M30" s="44"/>
      <c r="N30" s="3"/>
      <c r="O30" s="3"/>
      <c r="P30" s="45"/>
      <c r="Q30" s="45"/>
      <c r="R30" s="45"/>
      <c r="S30" s="45"/>
      <c r="T30" s="45"/>
      <c r="U30" s="45"/>
      <c r="V30" s="45"/>
      <c r="W30" s="45"/>
      <c r="X30" s="45"/>
      <c r="Y30" s="3"/>
      <c r="Z30" s="3"/>
      <c r="AA30" s="45"/>
      <c r="AB30" s="44"/>
      <c r="AC30" s="44"/>
      <c r="AD30" s="45"/>
      <c r="AE30" s="45"/>
      <c r="AF30" s="45"/>
      <c r="AG30" s="45"/>
      <c r="AH30" s="45"/>
      <c r="AI30" s="45"/>
      <c r="AJ30" s="3"/>
      <c r="AK30" s="3"/>
      <c r="AL30" s="3"/>
      <c r="AM30" s="3"/>
      <c r="AN30" s="3"/>
      <c r="AO30" s="3"/>
      <c r="AP30" s="3"/>
      <c r="AQ30" s="4"/>
      <c r="AU30" s="1"/>
    </row>
    <row r="31" spans="1:47" ht="24.75" customHeight="1" x14ac:dyDescent="0.25">
      <c r="B31" s="194" t="s">
        <v>88</v>
      </c>
      <c r="C31" s="194"/>
      <c r="D31" s="194"/>
      <c r="E31" s="194"/>
      <c r="F31" s="194"/>
      <c r="G31" s="194"/>
      <c r="H31" s="194"/>
      <c r="I31" s="194"/>
      <c r="J31" s="194"/>
      <c r="K31" s="194"/>
      <c r="L31" s="194"/>
      <c r="M31" s="194"/>
      <c r="N31" s="194"/>
      <c r="Q31" s="188" t="s">
        <v>87</v>
      </c>
      <c r="R31" s="189"/>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90"/>
    </row>
    <row r="32" spans="1:47" ht="12" customHeight="1" x14ac:dyDescent="0.25">
      <c r="A32" s="4"/>
      <c r="B32" s="65"/>
      <c r="C32" s="65"/>
      <c r="D32" s="65"/>
      <c r="E32" s="65"/>
      <c r="F32" s="65"/>
      <c r="G32" s="65"/>
      <c r="H32" s="65"/>
      <c r="I32" s="65"/>
      <c r="J32" s="65"/>
      <c r="K32" s="65"/>
      <c r="L32" s="65"/>
      <c r="N32" s="1"/>
      <c r="Q32" s="90"/>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100"/>
    </row>
    <row r="33" spans="1:47" ht="24" customHeight="1" x14ac:dyDescent="0.25">
      <c r="B33" s="195" t="s">
        <v>89</v>
      </c>
      <c r="C33" s="195"/>
      <c r="D33" s="195"/>
      <c r="E33" s="195"/>
      <c r="F33" s="195"/>
      <c r="G33" s="195"/>
      <c r="H33" s="195"/>
      <c r="I33" s="195"/>
      <c r="J33" s="195"/>
      <c r="K33" s="195"/>
      <c r="L33" s="195"/>
      <c r="M33" s="195"/>
      <c r="N33" s="195"/>
      <c r="Q33" s="191" t="s">
        <v>85</v>
      </c>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3"/>
    </row>
    <row r="34" spans="1:47" ht="12" customHeight="1" x14ac:dyDescent="0.25">
      <c r="B34" s="64"/>
      <c r="C34" s="64"/>
      <c r="D34" s="64"/>
      <c r="E34" s="64"/>
      <c r="F34" s="64"/>
      <c r="G34" s="64"/>
      <c r="H34" s="64"/>
      <c r="I34" s="64"/>
      <c r="J34" s="64"/>
      <c r="K34" s="64"/>
      <c r="L34" s="64"/>
      <c r="N34" s="1"/>
      <c r="Q34" s="113"/>
      <c r="R34" s="106"/>
      <c r="S34" s="106"/>
      <c r="T34" s="106"/>
      <c r="U34" s="106"/>
      <c r="V34" s="106"/>
      <c r="W34" s="106"/>
      <c r="X34" s="106"/>
      <c r="Y34" s="106"/>
      <c r="Z34" s="106"/>
      <c r="AA34" s="106"/>
      <c r="AB34" s="3"/>
      <c r="AC34" s="3"/>
      <c r="AD34" s="3"/>
      <c r="AE34" s="3"/>
      <c r="AF34" s="4"/>
      <c r="AH34" s="3"/>
      <c r="AI34" s="3"/>
      <c r="AJ34" s="3"/>
      <c r="AK34" s="3"/>
      <c r="AL34" s="3"/>
      <c r="AM34" s="3"/>
      <c r="AN34" s="3"/>
      <c r="AO34" s="3"/>
      <c r="AP34" s="3"/>
      <c r="AQ34" s="3"/>
      <c r="AR34" s="3"/>
      <c r="AS34" s="3"/>
      <c r="AT34" s="3"/>
      <c r="AU34" s="100"/>
    </row>
    <row r="35" spans="1:47" ht="24" customHeight="1" x14ac:dyDescent="0.25">
      <c r="B35" s="194" t="s">
        <v>90</v>
      </c>
      <c r="C35" s="194"/>
      <c r="D35" s="194"/>
      <c r="E35" s="194"/>
      <c r="F35" s="194"/>
      <c r="G35" s="194"/>
      <c r="H35" s="194"/>
      <c r="I35" s="194"/>
      <c r="J35" s="194"/>
      <c r="K35" s="194"/>
      <c r="L35" s="194"/>
      <c r="M35" s="194"/>
      <c r="N35" s="194"/>
      <c r="Q35" s="191" t="s">
        <v>86</v>
      </c>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3"/>
    </row>
    <row r="36" spans="1:47" ht="12" customHeight="1" x14ac:dyDescent="0.25">
      <c r="B36" s="194"/>
      <c r="C36" s="194"/>
      <c r="D36" s="194"/>
      <c r="E36" s="194"/>
      <c r="F36" s="194"/>
      <c r="G36" s="194"/>
      <c r="H36" s="194"/>
      <c r="I36" s="194"/>
      <c r="J36" s="194"/>
      <c r="K36" s="194"/>
      <c r="L36" s="194"/>
      <c r="M36" s="194"/>
      <c r="N36" s="194"/>
      <c r="Q36" s="114"/>
      <c r="R36" s="107"/>
      <c r="S36" s="107"/>
      <c r="T36" s="107"/>
      <c r="U36" s="107"/>
      <c r="V36" s="107"/>
      <c r="W36" s="107"/>
      <c r="X36" s="107"/>
      <c r="Y36" s="107"/>
      <c r="Z36" s="107"/>
      <c r="AA36" s="107"/>
      <c r="AB36" s="3"/>
      <c r="AC36" s="3"/>
      <c r="AD36" s="3"/>
      <c r="AE36" s="3"/>
      <c r="AF36" s="4"/>
      <c r="AH36" s="3"/>
      <c r="AI36" s="3"/>
      <c r="AJ36" s="3"/>
      <c r="AK36" s="3"/>
      <c r="AL36" s="3"/>
      <c r="AM36" s="3"/>
      <c r="AN36" s="3"/>
      <c r="AO36" s="3"/>
      <c r="AP36" s="3"/>
      <c r="AQ36" s="3"/>
      <c r="AR36" s="3"/>
      <c r="AS36" s="3"/>
      <c r="AT36" s="3"/>
      <c r="AU36" s="100"/>
    </row>
    <row r="37" spans="1:47" ht="12" customHeight="1" x14ac:dyDescent="0.25">
      <c r="B37" s="194" t="s">
        <v>84</v>
      </c>
      <c r="C37" s="194"/>
      <c r="D37" s="194"/>
      <c r="E37" s="194"/>
      <c r="F37" s="194"/>
      <c r="G37" s="194"/>
      <c r="H37" s="194"/>
      <c r="I37" s="194"/>
      <c r="J37" s="194"/>
      <c r="K37" s="194"/>
      <c r="L37" s="194"/>
      <c r="M37" s="194"/>
      <c r="N37" s="194"/>
      <c r="Q37" s="182" t="s">
        <v>91</v>
      </c>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4"/>
    </row>
    <row r="38" spans="1:47" ht="21" customHeight="1" x14ac:dyDescent="0.25">
      <c r="D38" s="1"/>
      <c r="N38" s="1"/>
      <c r="Q38" s="185"/>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7"/>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row>
    <row r="85" spans="4:35" x14ac:dyDescent="0.2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row>
    <row r="86" spans="4:35" x14ac:dyDescent="0.2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row>
    <row r="87" spans="4:35" x14ac:dyDescent="0.2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topLeftCell="P9" workbookViewId="0">
      <selection activeCell="AT11" sqref="AT11"/>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5.140625" style="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5.85546875" style="1" customWidth="1"/>
    <col min="25" max="25" width="9.5703125" style="1" customWidth="1"/>
    <col min="26"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Índice!B3</f>
        <v>ENCUESTA DE COYUNTURA DE LA EXPORTACIÓN: TERCER TRIMESTRE DE 2020</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141</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0"/>
      <c r="C6" s="3"/>
      <c r="D6" s="3"/>
      <c r="E6" s="3"/>
      <c r="F6" s="3"/>
      <c r="G6" s="3"/>
      <c r="H6" s="3"/>
      <c r="I6" s="3"/>
      <c r="J6" s="3"/>
      <c r="K6" s="3"/>
      <c r="L6" s="3"/>
      <c r="M6" s="3"/>
      <c r="N6" s="3"/>
      <c r="O6" s="3"/>
      <c r="P6" s="3"/>
      <c r="Q6" s="3"/>
      <c r="R6" s="3"/>
      <c r="S6" s="3"/>
      <c r="T6" s="3"/>
      <c r="U6" s="3"/>
      <c r="AU6" s="3"/>
    </row>
    <row r="7" spans="1:76" ht="15.75" x14ac:dyDescent="0.25">
      <c r="A7" s="13"/>
      <c r="B7" s="30"/>
      <c r="C7" s="3"/>
      <c r="D7" s="3"/>
      <c r="E7" s="3"/>
      <c r="F7" s="3"/>
      <c r="G7" s="3"/>
      <c r="H7" s="3"/>
      <c r="I7" s="3"/>
      <c r="J7" s="3"/>
      <c r="K7" s="3"/>
      <c r="L7" s="3"/>
      <c r="M7" s="3"/>
      <c r="N7" s="3"/>
      <c r="O7" s="3"/>
      <c r="P7" s="3"/>
      <c r="Q7" s="3"/>
      <c r="R7" s="3"/>
      <c r="S7" s="3"/>
      <c r="T7" s="3"/>
      <c r="U7" s="3"/>
    </row>
    <row r="8" spans="1:76" ht="49.5" customHeight="1" x14ac:dyDescent="0.25">
      <c r="A8" s="13"/>
      <c r="D8" s="1"/>
      <c r="E8" s="181" t="s">
        <v>114</v>
      </c>
      <c r="F8" s="181"/>
      <c r="G8" s="181"/>
      <c r="H8" s="181"/>
      <c r="I8" s="181"/>
      <c r="J8" s="181"/>
      <c r="K8" s="181"/>
      <c r="L8" s="181"/>
      <c r="M8" s="181"/>
      <c r="P8" s="181" t="s">
        <v>120</v>
      </c>
      <c r="Q8" s="181"/>
      <c r="R8" s="181"/>
      <c r="S8" s="181"/>
      <c r="T8" s="181"/>
      <c r="U8" s="181"/>
      <c r="V8" s="181"/>
      <c r="W8" s="181"/>
      <c r="X8" s="181"/>
      <c r="AA8" s="181" t="s">
        <v>121</v>
      </c>
      <c r="AB8" s="181"/>
      <c r="AC8" s="181"/>
      <c r="AD8" s="181"/>
      <c r="AE8" s="181"/>
      <c r="AF8" s="181"/>
      <c r="AG8" s="181"/>
      <c r="AH8" s="181"/>
      <c r="AI8" s="181"/>
      <c r="AL8" s="181" t="s">
        <v>63</v>
      </c>
      <c r="AM8" s="181"/>
      <c r="AN8" s="181"/>
      <c r="AO8" s="181"/>
      <c r="AP8" s="181"/>
      <c r="AQ8" s="181"/>
      <c r="AR8" s="181"/>
      <c r="AS8" s="181"/>
      <c r="AT8" s="181"/>
      <c r="AU8" s="3"/>
    </row>
    <row r="9" spans="1:76" ht="15.75" x14ac:dyDescent="0.25">
      <c r="A9" s="13"/>
      <c r="D9" s="1"/>
      <c r="E9" s="87" t="s">
        <v>54</v>
      </c>
      <c r="F9" s="88"/>
      <c r="G9" s="87" t="s">
        <v>55</v>
      </c>
      <c r="H9" s="88"/>
      <c r="I9" s="87" t="s">
        <v>71</v>
      </c>
      <c r="J9" s="88"/>
      <c r="K9" s="87" t="s">
        <v>72</v>
      </c>
      <c r="L9" s="20"/>
      <c r="M9" s="83" t="s">
        <v>39</v>
      </c>
      <c r="N9" s="4"/>
      <c r="O9" s="90"/>
      <c r="P9" s="87" t="s">
        <v>54</v>
      </c>
      <c r="Q9" s="88"/>
      <c r="R9" s="87" t="s">
        <v>55</v>
      </c>
      <c r="S9" s="88"/>
      <c r="T9" s="87" t="s">
        <v>71</v>
      </c>
      <c r="U9" s="88"/>
      <c r="V9" s="87" t="s">
        <v>72</v>
      </c>
      <c r="W9" s="20"/>
      <c r="X9" s="83" t="s">
        <v>40</v>
      </c>
      <c r="Y9" s="4"/>
      <c r="Z9" s="58"/>
      <c r="AA9" s="89" t="s">
        <v>54</v>
      </c>
      <c r="AB9" s="88"/>
      <c r="AC9" s="87" t="s">
        <v>55</v>
      </c>
      <c r="AD9" s="88"/>
      <c r="AE9" s="87" t="s">
        <v>71</v>
      </c>
      <c r="AF9" s="88"/>
      <c r="AG9" s="87" t="s">
        <v>72</v>
      </c>
      <c r="AH9" s="20"/>
      <c r="AI9" s="83" t="s">
        <v>41</v>
      </c>
      <c r="AJ9" s="40"/>
      <c r="AK9" s="90"/>
      <c r="AL9" s="87" t="s">
        <v>54</v>
      </c>
      <c r="AM9" s="88"/>
      <c r="AN9" s="87" t="s">
        <v>55</v>
      </c>
      <c r="AO9" s="88"/>
      <c r="AP9" s="87" t="s">
        <v>71</v>
      </c>
      <c r="AQ9" s="88"/>
      <c r="AR9" s="87" t="s">
        <v>72</v>
      </c>
      <c r="AS9" s="20"/>
      <c r="AT9" s="83" t="s">
        <v>64</v>
      </c>
    </row>
    <row r="10" spans="1:76" ht="7.5" customHeight="1" x14ac:dyDescent="0.25">
      <c r="A10" s="13"/>
      <c r="D10" s="28"/>
      <c r="E10" s="4"/>
      <c r="F10" s="85"/>
      <c r="G10" s="4"/>
      <c r="H10" s="4"/>
      <c r="I10" s="4"/>
      <c r="J10" s="4"/>
      <c r="K10" s="4"/>
      <c r="L10" s="4"/>
      <c r="M10" s="4"/>
      <c r="N10" s="4"/>
      <c r="O10" s="90"/>
      <c r="P10" s="4"/>
      <c r="Q10" s="4"/>
      <c r="R10" s="4"/>
      <c r="S10" s="4"/>
      <c r="T10" s="4"/>
      <c r="U10" s="4"/>
      <c r="V10" s="4"/>
      <c r="W10" s="4"/>
      <c r="X10" s="4"/>
      <c r="Y10" s="4"/>
      <c r="Z10" s="90"/>
      <c r="AA10" s="136"/>
      <c r="AB10" s="4"/>
      <c r="AC10" s="85"/>
      <c r="AD10" s="4"/>
      <c r="AE10" s="4"/>
      <c r="AF10" s="4"/>
      <c r="AG10" s="4"/>
      <c r="AH10" s="4"/>
      <c r="AI10" s="4"/>
      <c r="AJ10" s="4"/>
      <c r="AK10" s="93"/>
      <c r="AL10" s="85"/>
      <c r="AM10" s="4"/>
      <c r="AN10" s="4"/>
      <c r="AO10" s="4"/>
      <c r="AP10" s="4"/>
      <c r="AQ10" s="4"/>
      <c r="AR10" s="4"/>
      <c r="AS10" s="4"/>
      <c r="AT10" s="40"/>
    </row>
    <row r="11" spans="1:76" ht="15.75" x14ac:dyDescent="0.25">
      <c r="A11" s="13"/>
      <c r="C11" s="38" t="s">
        <v>9</v>
      </c>
      <c r="D11" s="28"/>
      <c r="E11" s="84">
        <v>7.3770031302931303</v>
      </c>
      <c r="F11" s="86"/>
      <c r="G11" s="84">
        <v>74.47114234673856</v>
      </c>
      <c r="H11" s="86"/>
      <c r="I11" s="84">
        <v>16.474042548287755</v>
      </c>
      <c r="J11" s="86"/>
      <c r="K11" s="84">
        <v>1.6778119746805376</v>
      </c>
      <c r="L11" s="86"/>
      <c r="M11" s="53">
        <v>-9.1671699050070394</v>
      </c>
      <c r="N11" s="85"/>
      <c r="O11" s="93"/>
      <c r="P11" s="84">
        <v>7.1125424240932418</v>
      </c>
      <c r="Q11" s="86"/>
      <c r="R11" s="84">
        <v>79.73980110969822</v>
      </c>
      <c r="S11" s="86"/>
      <c r="T11" s="84">
        <v>9.7880165580036582</v>
      </c>
      <c r="U11" s="86"/>
      <c r="V11" s="84">
        <v>3.3596399082048882</v>
      </c>
      <c r="W11" s="86"/>
      <c r="X11" s="53">
        <v>-2.7541971996831469</v>
      </c>
      <c r="Y11" s="4"/>
      <c r="Z11" s="93"/>
      <c r="AA11" s="84">
        <v>9.9948515241279487</v>
      </c>
      <c r="AB11" s="86"/>
      <c r="AC11" s="84">
        <v>75.665921740375779</v>
      </c>
      <c r="AD11" s="86"/>
      <c r="AE11" s="84">
        <v>8.7771392993299475</v>
      </c>
      <c r="AF11" s="86"/>
      <c r="AG11" s="84">
        <v>5.5620874361663093</v>
      </c>
      <c r="AH11" s="86"/>
      <c r="AI11" s="53">
        <v>1.30224273713623</v>
      </c>
      <c r="AJ11" s="4"/>
      <c r="AK11" s="93"/>
      <c r="AL11" s="84">
        <v>13.654468369422368</v>
      </c>
      <c r="AM11" s="86"/>
      <c r="AN11" s="84">
        <v>63.732337949245569</v>
      </c>
      <c r="AO11" s="86"/>
      <c r="AP11" s="84">
        <v>20.298911828226348</v>
      </c>
      <c r="AQ11" s="86"/>
      <c r="AR11" s="84">
        <v>2.3142818531057019</v>
      </c>
      <c r="AS11" s="92"/>
      <c r="AT11" s="152">
        <v>-6.666480355926641</v>
      </c>
    </row>
    <row r="12" spans="1:76" ht="9" customHeight="1" x14ac:dyDescent="0.25">
      <c r="A12" s="13"/>
      <c r="C12" s="23"/>
      <c r="D12" s="28"/>
      <c r="E12" s="85"/>
      <c r="F12" s="85"/>
      <c r="G12" s="85"/>
      <c r="H12" s="85"/>
      <c r="I12" s="85"/>
      <c r="J12" s="85"/>
      <c r="K12" s="85"/>
      <c r="L12" s="85"/>
      <c r="M12" s="40"/>
      <c r="N12" s="4"/>
      <c r="O12" s="90"/>
      <c r="P12" s="40"/>
      <c r="Q12" s="40"/>
      <c r="R12" s="40"/>
      <c r="S12" s="40"/>
      <c r="T12" s="40"/>
      <c r="U12" s="40"/>
      <c r="V12" s="40"/>
      <c r="W12" s="40"/>
      <c r="X12" s="40"/>
      <c r="Y12" s="4"/>
      <c r="Z12" s="90"/>
      <c r="AA12" s="4"/>
      <c r="AB12" s="40"/>
      <c r="AC12" s="40"/>
      <c r="AD12" s="40"/>
      <c r="AE12" s="40"/>
      <c r="AF12" s="40"/>
      <c r="AG12" s="40"/>
      <c r="AH12" s="40"/>
      <c r="AI12" s="40"/>
      <c r="AJ12" s="4"/>
      <c r="AK12" s="93"/>
      <c r="AL12" s="85"/>
      <c r="AM12" s="85"/>
      <c r="AN12" s="85"/>
      <c r="AO12" s="85"/>
      <c r="AP12" s="85"/>
      <c r="AQ12" s="85"/>
      <c r="AR12" s="85"/>
      <c r="AS12" s="4"/>
      <c r="AT12" s="44"/>
    </row>
    <row r="13" spans="1:76" s="3" customFormat="1" ht="15.75" customHeight="1" x14ac:dyDescent="0.25">
      <c r="A13" s="13"/>
      <c r="B13" s="196"/>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4"/>
      <c r="AK13" s="90"/>
      <c r="AL13" s="44"/>
      <c r="AM13" s="44"/>
      <c r="AN13" s="44"/>
      <c r="AO13" s="44"/>
      <c r="AP13" s="44"/>
      <c r="AQ13" s="44"/>
      <c r="AR13" s="44"/>
      <c r="AS13" s="44"/>
      <c r="AT13" s="44"/>
    </row>
    <row r="14" spans="1:76" ht="20.25" customHeight="1" x14ac:dyDescent="0.25">
      <c r="A14" s="13"/>
      <c r="B14" s="197"/>
      <c r="C14" s="46" t="s">
        <v>0</v>
      </c>
      <c r="D14" s="23"/>
      <c r="E14" s="85">
        <v>5.3251851638753065</v>
      </c>
      <c r="F14" s="4"/>
      <c r="G14" s="85">
        <v>72.810223227763927</v>
      </c>
      <c r="H14" s="4"/>
      <c r="I14" s="85">
        <v>20.617857475031229</v>
      </c>
      <c r="J14" s="4"/>
      <c r="K14" s="85">
        <v>1.2467341333295456</v>
      </c>
      <c r="L14" s="4"/>
      <c r="M14" s="147">
        <v>-15.467548965107852</v>
      </c>
      <c r="N14" s="4"/>
      <c r="O14" s="90"/>
      <c r="P14" s="85">
        <v>18.784369038486435</v>
      </c>
      <c r="Q14" s="85"/>
      <c r="R14" s="85">
        <v>73.040512771176964</v>
      </c>
      <c r="S14" s="85"/>
      <c r="T14" s="85">
        <v>6.9113754394794364</v>
      </c>
      <c r="U14" s="85"/>
      <c r="V14" s="85">
        <v>1.2637427508571684</v>
      </c>
      <c r="W14" s="85"/>
      <c r="X14" s="147">
        <v>11.969156561342444</v>
      </c>
      <c r="Y14" s="4"/>
      <c r="Z14" s="93"/>
      <c r="AA14" s="85">
        <v>13.709822066703897</v>
      </c>
      <c r="AB14" s="85"/>
      <c r="AC14" s="85">
        <v>77.945970376469191</v>
      </c>
      <c r="AD14" s="85"/>
      <c r="AE14" s="85">
        <v>3.6099019398831746</v>
      </c>
      <c r="AF14" s="85"/>
      <c r="AG14" s="85">
        <v>4.7343056169437485</v>
      </c>
      <c r="AH14" s="85"/>
      <c r="AI14" s="147">
        <v>10.574794460486579</v>
      </c>
      <c r="AJ14" s="4"/>
      <c r="AK14" s="93"/>
      <c r="AL14" s="85">
        <v>13.068057355632609</v>
      </c>
      <c r="AM14" s="85"/>
      <c r="AN14" s="85">
        <v>62.276064378082232</v>
      </c>
      <c r="AO14" s="85"/>
      <c r="AP14" s="85">
        <v>23.26190495289902</v>
      </c>
      <c r="AQ14" s="85"/>
      <c r="AR14" s="85">
        <v>1.3939733133861423</v>
      </c>
      <c r="AS14" s="85"/>
      <c r="AT14" s="43">
        <v>-10.350430586347221</v>
      </c>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20.25" customHeight="1" x14ac:dyDescent="0.25">
      <c r="A15" s="13"/>
      <c r="B15" s="197"/>
      <c r="C15" s="28" t="s">
        <v>1</v>
      </c>
      <c r="D15" s="28"/>
      <c r="E15" s="85">
        <v>0.12607542838734648</v>
      </c>
      <c r="F15" s="40"/>
      <c r="G15" s="85">
        <v>88.238453645626265</v>
      </c>
      <c r="H15" s="40"/>
      <c r="I15" s="85">
        <v>1.4710331570916122E-2</v>
      </c>
      <c r="J15" s="40"/>
      <c r="K15" s="85">
        <v>11.620760594415453</v>
      </c>
      <c r="L15" s="40"/>
      <c r="M15" s="147">
        <v>0.10926362087772803</v>
      </c>
      <c r="N15" s="4"/>
      <c r="O15" s="90"/>
      <c r="P15" s="85">
        <v>5.8140578801004557</v>
      </c>
      <c r="Q15" s="85"/>
      <c r="R15" s="85">
        <v>70.801410768104247</v>
      </c>
      <c r="S15" s="85"/>
      <c r="T15" s="85">
        <v>5.806702714314997</v>
      </c>
      <c r="U15" s="85"/>
      <c r="V15" s="85">
        <v>17.577828637480312</v>
      </c>
      <c r="W15" s="85"/>
      <c r="X15" s="147">
        <v>8.4059037548092127E-3</v>
      </c>
      <c r="Y15" s="4"/>
      <c r="Z15" s="93"/>
      <c r="AA15" s="85">
        <v>5.806702714314997</v>
      </c>
      <c r="AB15" s="85"/>
      <c r="AC15" s="85">
        <v>64.970418153426721</v>
      </c>
      <c r="AD15" s="85"/>
      <c r="AE15" s="85">
        <v>5.9327781427023432</v>
      </c>
      <c r="AF15" s="85"/>
      <c r="AG15" s="85">
        <v>23.290100989555928</v>
      </c>
      <c r="AH15" s="85"/>
      <c r="AI15" s="147">
        <v>-0.12607542838734648</v>
      </c>
      <c r="AJ15" s="4"/>
      <c r="AK15" s="93"/>
      <c r="AL15" s="85">
        <v>11.739480857017341</v>
      </c>
      <c r="AM15" s="85"/>
      <c r="AN15" s="85">
        <v>70.258108822621423</v>
      </c>
      <c r="AO15" s="85"/>
      <c r="AP15" s="85">
        <v>6.3816497259457785</v>
      </c>
      <c r="AQ15" s="85"/>
      <c r="AR15" s="85">
        <v>11.620760594415453</v>
      </c>
      <c r="AS15" s="85"/>
      <c r="AT15" s="43">
        <v>6.1289059457388424</v>
      </c>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ht="20.25" customHeight="1" x14ac:dyDescent="0.25">
      <c r="A16" s="13"/>
      <c r="B16" s="197"/>
      <c r="C16" s="28" t="s">
        <v>2</v>
      </c>
      <c r="D16" s="28"/>
      <c r="E16" s="85">
        <v>5.1742750161715545</v>
      </c>
      <c r="F16" s="40"/>
      <c r="G16" s="85">
        <v>82.822707802539185</v>
      </c>
      <c r="H16" s="40"/>
      <c r="I16" s="85">
        <v>12.003017181289257</v>
      </c>
      <c r="J16" s="40"/>
      <c r="K16" s="85">
        <v>0</v>
      </c>
      <c r="L16" s="40"/>
      <c r="M16" s="147">
        <v>-6.8287421651177045</v>
      </c>
      <c r="N16" s="4"/>
      <c r="O16" s="90"/>
      <c r="P16" s="85">
        <v>0</v>
      </c>
      <c r="Q16" s="85"/>
      <c r="R16" s="85">
        <v>85.709550670662637</v>
      </c>
      <c r="S16" s="85"/>
      <c r="T16" s="85">
        <v>14.290449329337356</v>
      </c>
      <c r="U16" s="85"/>
      <c r="V16" s="85">
        <v>0</v>
      </c>
      <c r="W16" s="85"/>
      <c r="X16" s="147">
        <v>-14.290449329337358</v>
      </c>
      <c r="Y16" s="85"/>
      <c r="Z16" s="93"/>
      <c r="AA16" s="85">
        <v>9.6336973685117826</v>
      </c>
      <c r="AB16" s="85"/>
      <c r="AC16" s="85">
        <v>73.33168010374898</v>
      </c>
      <c r="AD16" s="85"/>
      <c r="AE16" s="85">
        <v>14.862632323447103</v>
      </c>
      <c r="AF16" s="85"/>
      <c r="AG16" s="85">
        <v>2.1719902042921309</v>
      </c>
      <c r="AH16" s="85"/>
      <c r="AI16" s="147">
        <v>-5.6238422648066173</v>
      </c>
      <c r="AJ16" s="4"/>
      <c r="AK16" s="93"/>
      <c r="AL16" s="85">
        <v>12.520540236635242</v>
      </c>
      <c r="AM16" s="85"/>
      <c r="AN16" s="85">
        <v>63.670755009271573</v>
      </c>
      <c r="AO16" s="85"/>
      <c r="AP16" s="85">
        <v>23.808704754093174</v>
      </c>
      <c r="AQ16" s="85"/>
      <c r="AR16" s="85">
        <v>0</v>
      </c>
      <c r="AS16" s="85"/>
      <c r="AT16" s="43">
        <v>-11.288164517457934</v>
      </c>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row>
    <row r="17" spans="1:76" ht="20.25" customHeight="1" x14ac:dyDescent="0.25">
      <c r="A17" s="13"/>
      <c r="B17" s="197"/>
      <c r="C17" s="28" t="s">
        <v>3</v>
      </c>
      <c r="D17" s="28"/>
      <c r="E17" s="85">
        <v>5.9076126201491359</v>
      </c>
      <c r="F17" s="40"/>
      <c r="G17" s="85">
        <v>77.521710194930421</v>
      </c>
      <c r="H17" s="40"/>
      <c r="I17" s="85">
        <v>14.605732502999091</v>
      </c>
      <c r="J17" s="40"/>
      <c r="K17" s="85">
        <v>1.9649446819213439</v>
      </c>
      <c r="L17" s="40"/>
      <c r="M17" s="147">
        <v>-8.8700515501033212</v>
      </c>
      <c r="N17" s="4"/>
      <c r="O17" s="90"/>
      <c r="P17" s="85">
        <v>3.9718982586978222</v>
      </c>
      <c r="Q17" s="85"/>
      <c r="R17" s="85">
        <v>82.973322738017998</v>
      </c>
      <c r="S17" s="85"/>
      <c r="T17" s="85">
        <v>11.089834321362838</v>
      </c>
      <c r="U17" s="85"/>
      <c r="V17" s="85">
        <v>1.9649446819213439</v>
      </c>
      <c r="W17" s="85"/>
      <c r="X17" s="147">
        <v>-7.2624993395930728</v>
      </c>
      <c r="Y17" s="4"/>
      <c r="Z17" s="93"/>
      <c r="AA17" s="85">
        <v>7.0293765796391048</v>
      </c>
      <c r="AB17" s="85"/>
      <c r="AC17" s="85">
        <v>76.050960978771542</v>
      </c>
      <c r="AD17" s="85"/>
      <c r="AE17" s="85">
        <v>12.187904388909999</v>
      </c>
      <c r="AF17" s="85"/>
      <c r="AG17" s="85">
        <v>4.7317580526793499</v>
      </c>
      <c r="AH17" s="85"/>
      <c r="AI17" s="147">
        <v>-5.4747194383039339</v>
      </c>
      <c r="AJ17" s="4"/>
      <c r="AK17" s="93"/>
      <c r="AL17" s="85">
        <v>7.3143647668407388</v>
      </c>
      <c r="AM17" s="85"/>
      <c r="AN17" s="85">
        <v>74.806427314064422</v>
      </c>
      <c r="AO17" s="85"/>
      <c r="AP17" s="85">
        <v>16.302140743803726</v>
      </c>
      <c r="AQ17" s="85"/>
      <c r="AR17" s="85">
        <v>1.5770671752911167</v>
      </c>
      <c r="AS17" s="85"/>
      <c r="AT17" s="43">
        <v>-9.0814631358911715</v>
      </c>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row>
    <row r="18" spans="1:76" ht="20.25" customHeight="1" x14ac:dyDescent="0.25">
      <c r="A18" s="13"/>
      <c r="B18" s="197"/>
      <c r="C18" s="28" t="s">
        <v>4</v>
      </c>
      <c r="D18" s="28"/>
      <c r="E18" s="85">
        <v>7.4910402136782475</v>
      </c>
      <c r="F18" s="40"/>
      <c r="G18" s="85">
        <v>81.284229046766256</v>
      </c>
      <c r="H18" s="40"/>
      <c r="I18" s="85">
        <v>9.335645178982741</v>
      </c>
      <c r="J18" s="40"/>
      <c r="K18" s="85">
        <v>1.8890855605727452</v>
      </c>
      <c r="L18" s="40"/>
      <c r="M18" s="147">
        <v>-1.9224157313792392</v>
      </c>
      <c r="N18" s="4"/>
      <c r="O18" s="90"/>
      <c r="P18" s="85">
        <v>4.1167213801787721</v>
      </c>
      <c r="Q18" s="85"/>
      <c r="R18" s="85">
        <v>83.84121273801523</v>
      </c>
      <c r="S18" s="85"/>
      <c r="T18" s="85">
        <v>7.498293735185162</v>
      </c>
      <c r="U18" s="85"/>
      <c r="V18" s="85">
        <v>4.5437721466208183</v>
      </c>
      <c r="W18" s="85"/>
      <c r="X18" s="147">
        <v>-3.5726805064519627</v>
      </c>
      <c r="Y18" s="4"/>
      <c r="Z18" s="93"/>
      <c r="AA18" s="85">
        <v>8.6836920055956242</v>
      </c>
      <c r="AB18" s="85"/>
      <c r="AC18" s="85">
        <v>78.733559745847941</v>
      </c>
      <c r="AD18" s="85"/>
      <c r="AE18" s="85">
        <v>6.3767255624115577</v>
      </c>
      <c r="AF18" s="85"/>
      <c r="AG18" s="85">
        <v>6.2060226861448804</v>
      </c>
      <c r="AH18" s="85"/>
      <c r="AI18" s="147">
        <v>2.4276603407630013</v>
      </c>
      <c r="AJ18" s="4"/>
      <c r="AK18" s="93"/>
      <c r="AL18" s="85">
        <v>14.563260413568916</v>
      </c>
      <c r="AM18" s="85"/>
      <c r="AN18" s="85">
        <v>66.27265200206287</v>
      </c>
      <c r="AO18" s="85"/>
      <c r="AP18" s="85">
        <v>17.663353785500288</v>
      </c>
      <c r="AQ18" s="85"/>
      <c r="AR18" s="85">
        <v>1.5007337988679108</v>
      </c>
      <c r="AS18" s="85"/>
      <c r="AT18" s="43">
        <v>-3.1307750396214162</v>
      </c>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row>
    <row r="19" spans="1:76" ht="20.25" customHeight="1" x14ac:dyDescent="0.25">
      <c r="A19" s="13"/>
      <c r="B19" s="197"/>
      <c r="C19" s="28" t="s">
        <v>5</v>
      </c>
      <c r="D19" s="28"/>
      <c r="E19" s="85">
        <v>5.3245299022221646</v>
      </c>
      <c r="F19" s="40"/>
      <c r="G19" s="85">
        <v>71.867374500806008</v>
      </c>
      <c r="H19" s="40"/>
      <c r="I19" s="85">
        <v>22.497245731122405</v>
      </c>
      <c r="J19" s="40"/>
      <c r="K19" s="85">
        <v>0.31084986584943025</v>
      </c>
      <c r="L19" s="40"/>
      <c r="M19" s="147">
        <v>-17.222981811247116</v>
      </c>
      <c r="N19" s="4"/>
      <c r="O19" s="90"/>
      <c r="P19" s="85">
        <v>3.1705406387940851</v>
      </c>
      <c r="Q19" s="85"/>
      <c r="R19" s="85">
        <v>83.202635045044431</v>
      </c>
      <c r="S19" s="85"/>
      <c r="T19" s="85">
        <v>12.263356575033056</v>
      </c>
      <c r="U19" s="85"/>
      <c r="V19" s="85">
        <v>1.3634677411284357</v>
      </c>
      <c r="W19" s="85"/>
      <c r="X19" s="147">
        <v>-9.2177219489561697</v>
      </c>
      <c r="Y19" s="4"/>
      <c r="Z19" s="93"/>
      <c r="AA19" s="85">
        <v>8.2765900796050733</v>
      </c>
      <c r="AB19" s="85"/>
      <c r="AC19" s="85">
        <v>75.840656400801294</v>
      </c>
      <c r="AD19" s="85"/>
      <c r="AE19" s="85">
        <v>13.760809120747004</v>
      </c>
      <c r="AF19" s="85"/>
      <c r="AG19" s="85">
        <v>2.1219443988466482</v>
      </c>
      <c r="AH19" s="85"/>
      <c r="AI19" s="147">
        <v>-5.6077494777495795</v>
      </c>
      <c r="AJ19" s="4"/>
      <c r="AK19" s="93"/>
      <c r="AL19" s="85">
        <v>8.9266167440214748</v>
      </c>
      <c r="AM19" s="85"/>
      <c r="AN19" s="85">
        <v>66.019387527514894</v>
      </c>
      <c r="AO19" s="85"/>
      <c r="AP19" s="85">
        <v>24.297215858698671</v>
      </c>
      <c r="AQ19" s="85"/>
      <c r="AR19" s="85">
        <v>0.75677986976496903</v>
      </c>
      <c r="AS19" s="85"/>
      <c r="AT19" s="43">
        <v>-15.494905252118526</v>
      </c>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20.25" customHeight="1" x14ac:dyDescent="0.25">
      <c r="A20" s="13"/>
      <c r="B20" s="197"/>
      <c r="C20" s="28" t="s">
        <v>6</v>
      </c>
      <c r="D20" s="28"/>
      <c r="E20" s="85">
        <v>13.578314839693926</v>
      </c>
      <c r="F20" s="40"/>
      <c r="G20" s="85">
        <v>67.78696992159216</v>
      </c>
      <c r="H20" s="40"/>
      <c r="I20" s="85">
        <v>18.634715238713898</v>
      </c>
      <c r="J20" s="40"/>
      <c r="K20" s="85">
        <v>0</v>
      </c>
      <c r="L20" s="40"/>
      <c r="M20" s="147">
        <v>-5.0564003990199726</v>
      </c>
      <c r="N20" s="4"/>
      <c r="O20" s="90"/>
      <c r="P20" s="85">
        <v>6.2257669094007442</v>
      </c>
      <c r="Q20" s="85"/>
      <c r="R20" s="85">
        <v>82.955329585175505</v>
      </c>
      <c r="S20" s="85"/>
      <c r="T20" s="85">
        <v>7.6373235037069804</v>
      </c>
      <c r="U20" s="85"/>
      <c r="V20" s="85">
        <v>3.1815800017167697</v>
      </c>
      <c r="W20" s="85"/>
      <c r="X20" s="147">
        <v>-1.4594678147577427</v>
      </c>
      <c r="Y20" s="4"/>
      <c r="Z20" s="93"/>
      <c r="AA20" s="85">
        <v>12.393395454212069</v>
      </c>
      <c r="AB20" s="85"/>
      <c r="AC20" s="85">
        <v>79.531559499533273</v>
      </c>
      <c r="AD20" s="85"/>
      <c r="AE20" s="85">
        <v>3.3926643354400663</v>
      </c>
      <c r="AF20" s="85"/>
      <c r="AG20" s="85">
        <v>4.6823807108145887</v>
      </c>
      <c r="AH20" s="85"/>
      <c r="AI20" s="147">
        <v>9.4404148691632415</v>
      </c>
      <c r="AJ20" s="4"/>
      <c r="AK20" s="93"/>
      <c r="AL20" s="85">
        <v>23.196746084534738</v>
      </c>
      <c r="AM20" s="85"/>
      <c r="AN20" s="85">
        <v>54.167559946347879</v>
      </c>
      <c r="AO20" s="85"/>
      <c r="AP20" s="85">
        <v>19.649645426022829</v>
      </c>
      <c r="AQ20" s="85"/>
      <c r="AR20" s="85">
        <v>2.9860485430945563</v>
      </c>
      <c r="AS20" s="85"/>
      <c r="AT20" s="43">
        <v>3.6386814062055337</v>
      </c>
      <c r="AU20" s="29"/>
    </row>
    <row r="21" spans="1:76" ht="20.25" customHeight="1" x14ac:dyDescent="0.25">
      <c r="A21" s="13"/>
      <c r="B21" s="197"/>
      <c r="C21" s="28" t="s">
        <v>7</v>
      </c>
      <c r="D21" s="28"/>
      <c r="E21" s="85">
        <v>8.5393995489338579</v>
      </c>
      <c r="F21" s="40"/>
      <c r="G21" s="85">
        <v>78.980316204680179</v>
      </c>
      <c r="H21" s="40"/>
      <c r="I21" s="85">
        <v>5.5095803958749867</v>
      </c>
      <c r="J21" s="40"/>
      <c r="K21" s="85">
        <v>6.9707038505109971</v>
      </c>
      <c r="L21" s="40"/>
      <c r="M21" s="147">
        <v>3.4586598107170712</v>
      </c>
      <c r="N21" s="4"/>
      <c r="O21" s="90"/>
      <c r="P21" s="85">
        <v>2.8129034068139611</v>
      </c>
      <c r="Q21" s="85"/>
      <c r="R21" s="85">
        <v>83.670866210687791</v>
      </c>
      <c r="S21" s="85"/>
      <c r="T21" s="85">
        <v>5.5095803958749867</v>
      </c>
      <c r="U21" s="85"/>
      <c r="V21" s="85">
        <v>8.0066499866232697</v>
      </c>
      <c r="W21" s="85"/>
      <c r="X21" s="147">
        <v>-3.0900527305986918</v>
      </c>
      <c r="Y21" s="4"/>
      <c r="Z21" s="93"/>
      <c r="AA21" s="85">
        <v>5.7264961421198963</v>
      </c>
      <c r="AB21" s="85"/>
      <c r="AC21" s="85">
        <v>73.887258953362831</v>
      </c>
      <c r="AD21" s="85"/>
      <c r="AE21" s="85">
        <v>6.5455265319872602</v>
      </c>
      <c r="AF21" s="85"/>
      <c r="AG21" s="85">
        <v>13.840718372530016</v>
      </c>
      <c r="AH21" s="85"/>
      <c r="AI21" s="147">
        <v>-1.6085435825996139</v>
      </c>
      <c r="AJ21" s="4"/>
      <c r="AK21" s="93"/>
      <c r="AL21" s="85">
        <v>15.82593721551053</v>
      </c>
      <c r="AM21" s="85"/>
      <c r="AN21" s="85">
        <v>70.571158972747199</v>
      </c>
      <c r="AO21" s="85"/>
      <c r="AP21" s="85">
        <v>12.566957675630016</v>
      </c>
      <c r="AQ21" s="85"/>
      <c r="AR21" s="85">
        <v>1.0359461361122742</v>
      </c>
      <c r="AS21" s="85"/>
      <c r="AT21" s="43">
        <v>2.8605387182988689</v>
      </c>
      <c r="AU21" s="29"/>
    </row>
    <row r="22" spans="1:76" ht="20.25" customHeight="1" x14ac:dyDescent="0.25">
      <c r="A22" s="13"/>
      <c r="B22" s="197"/>
      <c r="C22" s="28" t="s">
        <v>8</v>
      </c>
      <c r="D22" s="28"/>
      <c r="E22" s="85">
        <v>9.2045210910493314</v>
      </c>
      <c r="F22" s="40"/>
      <c r="G22" s="85">
        <v>70.442099893686787</v>
      </c>
      <c r="H22" s="40"/>
      <c r="I22" s="85">
        <v>20.014487929074797</v>
      </c>
      <c r="J22" s="40"/>
      <c r="K22" s="85">
        <v>0.3388910861890736</v>
      </c>
      <c r="L22" s="40"/>
      <c r="M22" s="147">
        <v>-10.887487578782691</v>
      </c>
      <c r="N22" s="4"/>
      <c r="O22" s="90"/>
      <c r="P22" s="85">
        <v>7.3308699349308757</v>
      </c>
      <c r="Q22" s="85"/>
      <c r="R22" s="85">
        <v>73.329995818873456</v>
      </c>
      <c r="S22" s="85"/>
      <c r="T22" s="85">
        <v>18.481348979504546</v>
      </c>
      <c r="U22" s="85"/>
      <c r="V22" s="85">
        <v>0.85778526669111865</v>
      </c>
      <c r="W22" s="85"/>
      <c r="X22" s="147">
        <v>-11.287606259194762</v>
      </c>
      <c r="Y22" s="4"/>
      <c r="Z22" s="93"/>
      <c r="AA22" s="85">
        <v>10.967444504239571</v>
      </c>
      <c r="AB22" s="85"/>
      <c r="AC22" s="85">
        <v>67.303099989825526</v>
      </c>
      <c r="AD22" s="85"/>
      <c r="AE22" s="85">
        <v>19.415950480682525</v>
      </c>
      <c r="AF22" s="85"/>
      <c r="AG22" s="85">
        <v>2.3135050252523928</v>
      </c>
      <c r="AH22" s="85"/>
      <c r="AI22" s="147">
        <v>-8.6747782467054808</v>
      </c>
      <c r="AJ22" s="4"/>
      <c r="AK22" s="93"/>
      <c r="AL22" s="85">
        <v>11.594709502820466</v>
      </c>
      <c r="AM22" s="85"/>
      <c r="AN22" s="85">
        <v>59.654188375206196</v>
      </c>
      <c r="AO22" s="85"/>
      <c r="AP22" s="85">
        <v>27.192195503585953</v>
      </c>
      <c r="AQ22" s="85"/>
      <c r="AR22" s="85">
        <v>1.5589066183873856</v>
      </c>
      <c r="AS22" s="85"/>
      <c r="AT22" s="43">
        <v>-15.839645947533667</v>
      </c>
      <c r="AU22" s="29"/>
    </row>
    <row r="23" spans="1:76" ht="12" customHeight="1" x14ac:dyDescent="0.25">
      <c r="A23" s="13"/>
      <c r="B23" s="34"/>
      <c r="C23" s="23"/>
      <c r="D23" s="23"/>
      <c r="E23" s="40"/>
      <c r="F23" s="40"/>
      <c r="G23" s="40"/>
      <c r="H23" s="40"/>
      <c r="I23" s="40"/>
      <c r="J23" s="40"/>
      <c r="K23" s="40"/>
      <c r="L23" s="40"/>
      <c r="M23" s="40"/>
      <c r="N23" s="4"/>
      <c r="O23" s="90"/>
      <c r="P23" s="40"/>
      <c r="Q23" s="85"/>
      <c r="R23" s="40"/>
      <c r="S23" s="85"/>
      <c r="T23" s="40"/>
      <c r="U23" s="85"/>
      <c r="V23" s="40"/>
      <c r="W23" s="85"/>
      <c r="X23" s="40"/>
      <c r="Y23" s="4"/>
      <c r="Z23" s="93"/>
      <c r="AA23" s="4"/>
      <c r="AB23" s="85"/>
      <c r="AC23" s="40"/>
      <c r="AD23" s="85"/>
      <c r="AE23" s="40"/>
      <c r="AF23" s="85"/>
      <c r="AG23" s="40"/>
      <c r="AH23" s="85"/>
      <c r="AI23" s="40"/>
      <c r="AJ23" s="4"/>
      <c r="AK23" s="93"/>
      <c r="AL23" s="85"/>
      <c r="AM23" s="85"/>
      <c r="AN23" s="85"/>
      <c r="AO23" s="85"/>
      <c r="AP23" s="85"/>
      <c r="AQ23" s="85"/>
      <c r="AR23" s="85"/>
      <c r="AS23" s="85"/>
      <c r="AT23" s="85"/>
      <c r="AU23" s="29"/>
    </row>
    <row r="24" spans="1:76" ht="12" customHeight="1" x14ac:dyDescent="0.25">
      <c r="A24" s="13"/>
      <c r="B24" s="34"/>
      <c r="C24" s="39"/>
      <c r="D24" s="39"/>
      <c r="E24" s="44"/>
      <c r="F24" s="44"/>
      <c r="G24" s="44"/>
      <c r="H24" s="44"/>
      <c r="I24" s="44"/>
      <c r="J24" s="44"/>
      <c r="K24" s="44"/>
      <c r="L24" s="44"/>
      <c r="M24" s="44"/>
      <c r="N24" s="4"/>
      <c r="O24" s="90"/>
      <c r="P24" s="44"/>
      <c r="Q24" s="94"/>
      <c r="R24" s="44"/>
      <c r="S24" s="94"/>
      <c r="T24" s="44"/>
      <c r="U24" s="94"/>
      <c r="V24" s="44"/>
      <c r="W24" s="94"/>
      <c r="X24" s="44"/>
      <c r="Y24" s="4"/>
      <c r="Z24" s="93"/>
      <c r="AA24" s="44"/>
      <c r="AB24" s="94"/>
      <c r="AC24" s="44"/>
      <c r="AD24" s="94"/>
      <c r="AE24" s="44"/>
      <c r="AF24" s="94"/>
      <c r="AG24" s="44"/>
      <c r="AH24" s="94"/>
      <c r="AI24" s="44"/>
      <c r="AJ24" s="4"/>
      <c r="AK24" s="93"/>
      <c r="AL24" s="94"/>
      <c r="AM24" s="94"/>
      <c r="AN24" s="94"/>
      <c r="AO24" s="94"/>
      <c r="AP24" s="94"/>
      <c r="AQ24" s="94"/>
      <c r="AR24" s="94"/>
      <c r="AS24" s="94"/>
      <c r="AT24" s="94"/>
      <c r="AU24" s="29"/>
    </row>
    <row r="25" spans="1:76" ht="20.25" customHeight="1" x14ac:dyDescent="0.25">
      <c r="A25" s="13"/>
      <c r="B25" s="198" t="s">
        <v>18</v>
      </c>
      <c r="C25" s="28" t="s">
        <v>10</v>
      </c>
      <c r="D25" s="28"/>
      <c r="E25" s="85">
        <v>2.8394970225830565</v>
      </c>
      <c r="F25" s="40"/>
      <c r="G25" s="85">
        <v>76.193561716857801</v>
      </c>
      <c r="H25" s="40"/>
      <c r="I25" s="85">
        <v>18.338346846372971</v>
      </c>
      <c r="J25" s="40"/>
      <c r="K25" s="85">
        <v>2.6285944141861575</v>
      </c>
      <c r="L25" s="40"/>
      <c r="M25" s="43">
        <v>-15.940179442947892</v>
      </c>
      <c r="N25" s="4"/>
      <c r="O25" s="90"/>
      <c r="P25" s="85">
        <v>3.169003111929352</v>
      </c>
      <c r="Q25" s="85"/>
      <c r="R25" s="85">
        <v>76.988397375667859</v>
      </c>
      <c r="S25" s="85"/>
      <c r="T25" s="85">
        <v>15.898969298956956</v>
      </c>
      <c r="U25" s="85"/>
      <c r="V25" s="85">
        <v>3.943630213445807</v>
      </c>
      <c r="W25" s="85"/>
      <c r="X25" s="43">
        <v>-13.235508604724217</v>
      </c>
      <c r="Y25" s="4"/>
      <c r="Z25" s="93"/>
      <c r="AA25" s="85">
        <v>4.4511145540048904</v>
      </c>
      <c r="AB25" s="85"/>
      <c r="AC25" s="85">
        <v>75.423488245381279</v>
      </c>
      <c r="AD25" s="85"/>
      <c r="AE25" s="85">
        <v>13.5049674092004</v>
      </c>
      <c r="AF25" s="85"/>
      <c r="AG25" s="85">
        <v>6.6204297914134163</v>
      </c>
      <c r="AH25" s="85"/>
      <c r="AI25" s="147">
        <v>-9.7033306340091396</v>
      </c>
      <c r="AJ25" s="4"/>
      <c r="AK25" s="93"/>
      <c r="AL25" s="85">
        <v>8.8301972614947175</v>
      </c>
      <c r="AM25" s="85"/>
      <c r="AN25" s="85">
        <v>60.231283766201074</v>
      </c>
      <c r="AO25" s="85"/>
      <c r="AP25" s="85">
        <v>29.295458512858591</v>
      </c>
      <c r="AQ25" s="85"/>
      <c r="AR25" s="85">
        <v>1.6430604594456062</v>
      </c>
      <c r="AS25" s="85"/>
      <c r="AT25" s="43">
        <v>-20.839699477617231</v>
      </c>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0.25" customHeight="1" x14ac:dyDescent="0.25">
      <c r="A26" s="13"/>
      <c r="B26" s="198"/>
      <c r="C26" s="28" t="s">
        <v>11</v>
      </c>
      <c r="D26" s="28"/>
      <c r="E26" s="85">
        <v>3.2330138523941043</v>
      </c>
      <c r="F26" s="40"/>
      <c r="G26" s="85">
        <v>76.7550654282567</v>
      </c>
      <c r="H26" s="40"/>
      <c r="I26" s="85">
        <v>18.142035718330234</v>
      </c>
      <c r="J26" s="40"/>
      <c r="K26" s="85">
        <v>1.8698850010189707</v>
      </c>
      <c r="L26" s="40"/>
      <c r="M26" s="43">
        <v>-15.226384492385586</v>
      </c>
      <c r="N26" s="4"/>
      <c r="O26" s="90"/>
      <c r="P26" s="85">
        <v>4.2227587194546388</v>
      </c>
      <c r="Q26" s="85"/>
      <c r="R26" s="85">
        <v>76.72459414473775</v>
      </c>
      <c r="S26" s="85"/>
      <c r="T26" s="85">
        <v>16.227201263872111</v>
      </c>
      <c r="U26" s="85"/>
      <c r="V26" s="85">
        <v>2.825445871935512</v>
      </c>
      <c r="W26" s="85"/>
      <c r="X26" s="43">
        <v>-12.426757178259674</v>
      </c>
      <c r="Y26" s="4"/>
      <c r="Z26" s="93"/>
      <c r="AA26" s="85">
        <v>8.8321129698288008</v>
      </c>
      <c r="AB26" s="85"/>
      <c r="AC26" s="85">
        <v>71.391022639994276</v>
      </c>
      <c r="AD26" s="85"/>
      <c r="AE26" s="85">
        <v>14.607639962670794</v>
      </c>
      <c r="AF26" s="85"/>
      <c r="AG26" s="85">
        <v>5.1692244275061414</v>
      </c>
      <c r="AH26" s="85"/>
      <c r="AI26" s="147">
        <v>-6.1780397010792454</v>
      </c>
      <c r="AJ26" s="4"/>
      <c r="AK26" s="93"/>
      <c r="AL26" s="85">
        <v>7.1932856427645842</v>
      </c>
      <c r="AM26" s="85"/>
      <c r="AN26" s="85">
        <v>59.254650772339915</v>
      </c>
      <c r="AO26" s="85"/>
      <c r="AP26" s="85">
        <v>32.378802717073313</v>
      </c>
      <c r="AQ26" s="85"/>
      <c r="AR26" s="85">
        <v>1.1732608678221808</v>
      </c>
      <c r="AS26" s="85"/>
      <c r="AT26" s="43">
        <v>-25.533255543594731</v>
      </c>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20.25" customHeight="1" x14ac:dyDescent="0.25">
      <c r="A27" s="13"/>
      <c r="B27" s="198"/>
      <c r="C27" s="28" t="s">
        <v>12</v>
      </c>
      <c r="D27" s="37"/>
      <c r="E27" s="85">
        <v>5.6932304320522569</v>
      </c>
      <c r="F27" s="40"/>
      <c r="G27" s="85">
        <v>78.139682469312561</v>
      </c>
      <c r="H27" s="40"/>
      <c r="I27" s="85">
        <v>15.039085636455605</v>
      </c>
      <c r="J27" s="40"/>
      <c r="K27" s="85">
        <v>1.1280014621795738</v>
      </c>
      <c r="L27" s="40"/>
      <c r="M27" s="43">
        <v>-9.4766024905112456</v>
      </c>
      <c r="N27" s="4"/>
      <c r="O27" s="90"/>
      <c r="P27" s="85">
        <v>7.5829637335682198</v>
      </c>
      <c r="Q27" s="85"/>
      <c r="R27" s="85">
        <v>81.763904576546054</v>
      </c>
      <c r="S27" s="85"/>
      <c r="T27" s="85">
        <v>8.0638742892985995</v>
      </c>
      <c r="U27" s="85"/>
      <c r="V27" s="85">
        <v>2.5892574005871185</v>
      </c>
      <c r="W27" s="85"/>
      <c r="X27" s="43">
        <v>-0.52600947476772009</v>
      </c>
      <c r="Y27" s="4"/>
      <c r="Z27" s="93"/>
      <c r="AA27" s="85">
        <v>8.4432794700662885</v>
      </c>
      <c r="AB27" s="85"/>
      <c r="AC27" s="85">
        <v>76.475735309050279</v>
      </c>
      <c r="AD27" s="85"/>
      <c r="AE27" s="85">
        <v>8.9384876476506179</v>
      </c>
      <c r="AF27" s="85"/>
      <c r="AG27" s="85">
        <v>6.1424975732328084</v>
      </c>
      <c r="AH27" s="85"/>
      <c r="AI27" s="147">
        <v>-0.69654484640549452</v>
      </c>
      <c r="AJ27" s="4"/>
      <c r="AK27" s="93"/>
      <c r="AL27" s="85">
        <v>12.415390513224786</v>
      </c>
      <c r="AM27" s="85"/>
      <c r="AN27" s="85">
        <v>66.104890890937554</v>
      </c>
      <c r="AO27" s="85"/>
      <c r="AP27" s="85">
        <v>19.795163436329677</v>
      </c>
      <c r="AQ27" s="85"/>
      <c r="AR27" s="85">
        <v>1.6845551595079851</v>
      </c>
      <c r="AS27" s="85"/>
      <c r="AT27" s="43">
        <v>-7.5099056525644041</v>
      </c>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ht="20.25" customHeight="1" x14ac:dyDescent="0.25">
      <c r="A28" s="13"/>
      <c r="B28" s="198"/>
      <c r="C28" s="28" t="s">
        <v>13</v>
      </c>
      <c r="D28" s="37"/>
      <c r="E28" s="85">
        <v>8.0439872304366791</v>
      </c>
      <c r="F28" s="85"/>
      <c r="G28" s="85">
        <v>73.613689006538891</v>
      </c>
      <c r="H28" s="85"/>
      <c r="I28" s="85">
        <v>16.590828405252722</v>
      </c>
      <c r="J28" s="85"/>
      <c r="K28" s="85">
        <v>1.7514953577717016</v>
      </c>
      <c r="L28" s="85"/>
      <c r="M28" s="43">
        <v>-8.5830900831712036</v>
      </c>
      <c r="N28" s="4"/>
      <c r="O28" s="90"/>
      <c r="P28" s="85">
        <v>7.2879375140348799</v>
      </c>
      <c r="Q28" s="85"/>
      <c r="R28" s="85">
        <v>79.624347674894082</v>
      </c>
      <c r="S28" s="85"/>
      <c r="T28" s="85">
        <v>9.556916868397332</v>
      </c>
      <c r="U28" s="85"/>
      <c r="V28" s="85">
        <v>3.5307979426737148</v>
      </c>
      <c r="W28" s="85"/>
      <c r="X28" s="43">
        <v>-2.3233453802751005</v>
      </c>
      <c r="Y28" s="4"/>
      <c r="Z28" s="93"/>
      <c r="AA28" s="85">
        <v>10.436974990806434</v>
      </c>
      <c r="AB28" s="85"/>
      <c r="AC28" s="85">
        <v>75.828736022850336</v>
      </c>
      <c r="AD28" s="85"/>
      <c r="AE28" s="85">
        <v>8.2642894846799386</v>
      </c>
      <c r="AF28" s="85"/>
      <c r="AG28" s="85">
        <v>5.4699995016633114</v>
      </c>
      <c r="AH28" s="85"/>
      <c r="AI28" s="147">
        <v>2.3543930529146131</v>
      </c>
      <c r="AJ28" s="4"/>
      <c r="AK28" s="93"/>
      <c r="AL28" s="85">
        <v>14.410765069045562</v>
      </c>
      <c r="AM28" s="85"/>
      <c r="AN28" s="85">
        <v>63.668590908525779</v>
      </c>
      <c r="AO28" s="85"/>
      <c r="AP28" s="85">
        <v>19.400224416788035</v>
      </c>
      <c r="AQ28" s="85"/>
      <c r="AR28" s="85">
        <v>2.5204196056406332</v>
      </c>
      <c r="AS28" s="85"/>
      <c r="AT28" s="43">
        <v>-4.9635577518946636</v>
      </c>
      <c r="AU28" s="29"/>
      <c r="AV28" s="29"/>
      <c r="AW28" s="29"/>
      <c r="AX28" s="29"/>
      <c r="AY28" s="29"/>
      <c r="AZ28" s="29"/>
      <c r="BA28" s="29"/>
      <c r="BX28" s="29"/>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194" t="s">
        <v>88</v>
      </c>
      <c r="C31" s="194"/>
      <c r="D31" s="194"/>
      <c r="E31" s="194"/>
      <c r="F31" s="194"/>
      <c r="G31" s="194"/>
      <c r="H31" s="194"/>
      <c r="I31" s="194"/>
      <c r="J31" s="194"/>
      <c r="K31" s="194"/>
      <c r="L31" s="194"/>
      <c r="M31" s="109"/>
      <c r="N31" s="109"/>
      <c r="R31" s="188" t="s">
        <v>137</v>
      </c>
      <c r="S31" s="189"/>
      <c r="T31" s="189"/>
      <c r="U31" s="189"/>
      <c r="V31" s="189"/>
      <c r="W31" s="189"/>
      <c r="X31" s="189"/>
      <c r="Y31" s="189"/>
      <c r="Z31" s="189"/>
      <c r="AA31" s="189"/>
      <c r="AB31" s="189"/>
      <c r="AC31" s="189"/>
      <c r="AD31" s="189"/>
      <c r="AE31" s="189"/>
      <c r="AF31" s="189"/>
      <c r="AG31" s="189"/>
      <c r="AH31" s="189"/>
      <c r="AI31" s="189"/>
      <c r="AJ31" s="189"/>
      <c r="AK31" s="189"/>
      <c r="AL31" s="189"/>
      <c r="AM31" s="189"/>
      <c r="AN31" s="189"/>
      <c r="AO31" s="189"/>
      <c r="AP31" s="189"/>
      <c r="AQ31" s="189"/>
      <c r="AR31" s="189"/>
      <c r="AS31" s="189"/>
      <c r="AT31" s="189"/>
      <c r="AU31" s="189"/>
      <c r="AV31" s="190"/>
    </row>
    <row r="32" spans="1:76" ht="12" customHeight="1" x14ac:dyDescent="0.25">
      <c r="B32" s="110"/>
      <c r="C32" s="110"/>
      <c r="D32" s="110"/>
      <c r="E32" s="110"/>
      <c r="F32" s="110"/>
      <c r="G32" s="110"/>
      <c r="H32" s="110"/>
      <c r="I32" s="110"/>
      <c r="J32" s="110"/>
      <c r="K32" s="110"/>
      <c r="L32" s="110"/>
      <c r="M32" s="111"/>
      <c r="N32" s="111"/>
      <c r="R32" s="60"/>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08"/>
    </row>
    <row r="33" spans="1:48" ht="34.5" customHeight="1" x14ac:dyDescent="0.25">
      <c r="B33" s="194" t="s">
        <v>89</v>
      </c>
      <c r="C33" s="194"/>
      <c r="D33" s="194"/>
      <c r="E33" s="194"/>
      <c r="F33" s="194"/>
      <c r="G33" s="194"/>
      <c r="H33" s="194"/>
      <c r="I33" s="194"/>
      <c r="J33" s="194"/>
      <c r="K33" s="194"/>
      <c r="L33" s="194"/>
      <c r="M33" s="194"/>
      <c r="N33" s="194"/>
      <c r="R33" s="191" t="s">
        <v>138</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3"/>
    </row>
    <row r="34" spans="1:48" ht="12" customHeight="1" x14ac:dyDescent="0.25">
      <c r="B34" s="112"/>
      <c r="C34" s="112"/>
      <c r="D34" s="112"/>
      <c r="E34" s="112"/>
      <c r="F34" s="112"/>
      <c r="G34" s="112"/>
      <c r="H34" s="112"/>
      <c r="I34" s="112"/>
      <c r="J34" s="112"/>
      <c r="K34" s="112"/>
      <c r="L34" s="112"/>
      <c r="M34" s="111"/>
      <c r="N34" s="111"/>
      <c r="R34" s="60"/>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08"/>
    </row>
    <row r="35" spans="1:48" ht="28.5" customHeight="1" x14ac:dyDescent="0.25">
      <c r="B35" s="194" t="s">
        <v>90</v>
      </c>
      <c r="C35" s="194"/>
      <c r="D35" s="194"/>
      <c r="E35" s="194"/>
      <c r="F35" s="194"/>
      <c r="G35" s="194"/>
      <c r="H35" s="194"/>
      <c r="I35" s="194"/>
      <c r="J35" s="194"/>
      <c r="K35" s="194"/>
      <c r="L35" s="194"/>
      <c r="M35" s="194"/>
      <c r="N35" s="194"/>
      <c r="R35" s="191" t="s">
        <v>139</v>
      </c>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3"/>
    </row>
    <row r="36" spans="1:48" ht="12" customHeight="1" x14ac:dyDescent="0.25">
      <c r="B36" s="194"/>
      <c r="C36" s="194"/>
      <c r="D36" s="194"/>
      <c r="E36" s="194"/>
      <c r="F36" s="194"/>
      <c r="G36" s="194"/>
      <c r="H36" s="194"/>
      <c r="I36" s="194"/>
      <c r="J36" s="194"/>
      <c r="K36" s="194"/>
      <c r="L36" s="194"/>
      <c r="M36" s="194"/>
      <c r="N36" s="194"/>
      <c r="R36" s="60"/>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08"/>
    </row>
    <row r="37" spans="1:48" ht="27" customHeight="1" x14ac:dyDescent="0.25">
      <c r="B37" s="194" t="s">
        <v>84</v>
      </c>
      <c r="C37" s="194"/>
      <c r="D37" s="194"/>
      <c r="E37" s="194"/>
      <c r="F37" s="194"/>
      <c r="G37" s="194"/>
      <c r="H37" s="194"/>
      <c r="I37" s="194"/>
      <c r="J37" s="194"/>
      <c r="K37" s="194"/>
      <c r="L37" s="194"/>
      <c r="M37" s="194"/>
      <c r="N37" s="194"/>
      <c r="R37" s="199" t="s">
        <v>135</v>
      </c>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3"/>
    </row>
    <row r="38" spans="1:48" ht="7.5" customHeight="1" x14ac:dyDescent="0.25">
      <c r="B38" s="67"/>
      <c r="C38" s="67"/>
      <c r="D38" s="67"/>
      <c r="E38" s="67"/>
      <c r="F38" s="67"/>
      <c r="G38" s="67"/>
      <c r="H38" s="67"/>
      <c r="I38" s="67"/>
      <c r="J38" s="67"/>
      <c r="K38" s="67"/>
      <c r="L38" s="67"/>
      <c r="M38" s="67"/>
      <c r="N38" s="67"/>
      <c r="R38" s="115"/>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7"/>
    </row>
    <row r="39" spans="1:48" ht="24.75" customHeight="1" x14ac:dyDescent="0.25">
      <c r="R39" s="185" t="s">
        <v>125</v>
      </c>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7"/>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E8:M8"/>
    <mergeCell ref="P8:X8"/>
    <mergeCell ref="AA8:AI8"/>
    <mergeCell ref="AL8:AT8"/>
    <mergeCell ref="B13:B22"/>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topLeftCell="A7" workbookViewId="0">
      <selection activeCell="T11" sqref="T11"/>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Índice!B3</f>
        <v>ENCUESTA DE COYUNTURA DE LA EXPORTACIÓN: TERCER TRIMESTRE DE 2020</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42</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181" t="s">
        <v>62</v>
      </c>
      <c r="F8" s="181"/>
      <c r="G8" s="181"/>
      <c r="H8" s="181"/>
      <c r="I8" s="181"/>
      <c r="J8" s="181"/>
      <c r="K8" s="181"/>
      <c r="L8" s="102"/>
      <c r="M8" s="99"/>
      <c r="N8" s="181" t="s">
        <v>61</v>
      </c>
      <c r="O8" s="181"/>
      <c r="P8" s="181"/>
      <c r="Q8" s="181"/>
      <c r="R8" s="181"/>
      <c r="S8" s="181"/>
      <c r="T8" s="181"/>
    </row>
    <row r="9" spans="1:20" ht="15.75" x14ac:dyDescent="0.25">
      <c r="A9" s="13"/>
      <c r="D9" s="1"/>
      <c r="E9" s="87" t="s">
        <v>54</v>
      </c>
      <c r="F9" s="88"/>
      <c r="G9" s="87" t="s">
        <v>55</v>
      </c>
      <c r="H9" s="88"/>
      <c r="I9" s="87" t="s">
        <v>71</v>
      </c>
      <c r="J9" s="88"/>
      <c r="K9" s="87" t="s">
        <v>72</v>
      </c>
      <c r="L9" s="104"/>
      <c r="M9" s="40"/>
      <c r="N9" s="87" t="s">
        <v>54</v>
      </c>
      <c r="O9" s="88"/>
      <c r="P9" s="87" t="s">
        <v>55</v>
      </c>
      <c r="Q9" s="88"/>
      <c r="R9" s="87" t="s">
        <v>71</v>
      </c>
      <c r="S9" s="88"/>
      <c r="T9" s="87" t="s">
        <v>72</v>
      </c>
    </row>
    <row r="10" spans="1:20" ht="8.25" customHeight="1" x14ac:dyDescent="0.25">
      <c r="A10" s="13"/>
      <c r="D10" s="28"/>
      <c r="E10" s="35"/>
      <c r="F10" s="4"/>
      <c r="G10" s="85"/>
      <c r="H10" s="85"/>
      <c r="I10" s="4"/>
      <c r="J10" s="4"/>
      <c r="K10" s="4"/>
      <c r="L10" s="100"/>
      <c r="M10" s="4"/>
      <c r="N10" s="4"/>
      <c r="O10" s="4"/>
      <c r="P10" s="4"/>
      <c r="Q10" s="4"/>
      <c r="R10" s="4"/>
      <c r="S10" s="4"/>
      <c r="T10" s="4"/>
    </row>
    <row r="11" spans="1:20" ht="15.75" x14ac:dyDescent="0.25">
      <c r="A11" s="13"/>
      <c r="C11" s="38" t="s">
        <v>9</v>
      </c>
      <c r="D11" s="28"/>
      <c r="E11" s="84">
        <v>8.0049199287787367</v>
      </c>
      <c r="F11" s="92"/>
      <c r="G11" s="84">
        <v>65.625758607352822</v>
      </c>
      <c r="H11" s="86"/>
      <c r="I11" s="84">
        <v>22.485502779551094</v>
      </c>
      <c r="J11" s="86"/>
      <c r="K11" s="84">
        <v>3.8838186843173315</v>
      </c>
      <c r="L11" s="105"/>
      <c r="M11" s="40"/>
      <c r="N11" s="84">
        <v>4.7226076004894662</v>
      </c>
      <c r="O11" s="86"/>
      <c r="P11" s="84">
        <v>54.234594706982932</v>
      </c>
      <c r="Q11" s="86"/>
      <c r="R11" s="84">
        <v>36.099576596419084</v>
      </c>
      <c r="S11" s="86"/>
      <c r="T11" s="84">
        <v>4.943221096108533</v>
      </c>
    </row>
    <row r="12" spans="1:20" ht="21" customHeight="1" x14ac:dyDescent="0.25">
      <c r="A12" s="13"/>
      <c r="B12" s="196" t="s">
        <v>17</v>
      </c>
      <c r="C12" s="23"/>
      <c r="D12" s="28"/>
      <c r="E12" s="40"/>
      <c r="F12" s="40"/>
      <c r="G12" s="40"/>
      <c r="H12" s="40"/>
      <c r="I12" s="40"/>
      <c r="J12" s="40"/>
      <c r="K12" s="40"/>
      <c r="L12" s="100"/>
      <c r="M12" s="40"/>
      <c r="N12" s="40"/>
      <c r="O12" s="40"/>
      <c r="P12" s="40"/>
      <c r="Q12" s="40"/>
      <c r="R12" s="40"/>
      <c r="S12" s="40"/>
      <c r="T12" s="40"/>
    </row>
    <row r="13" spans="1:20" ht="21" customHeight="1" x14ac:dyDescent="0.25">
      <c r="A13" s="13"/>
      <c r="B13" s="197"/>
      <c r="C13" s="28" t="s">
        <v>0</v>
      </c>
      <c r="D13" s="28"/>
      <c r="E13" s="85">
        <v>16.879717696900748</v>
      </c>
      <c r="F13" s="85"/>
      <c r="G13" s="85">
        <v>47.952951493908898</v>
      </c>
      <c r="H13" s="85"/>
      <c r="I13" s="85">
        <v>32.33959936053747</v>
      </c>
      <c r="J13" s="85"/>
      <c r="K13" s="85">
        <v>2.8277314486528904</v>
      </c>
      <c r="L13" s="105"/>
      <c r="M13" s="85"/>
      <c r="N13" s="85">
        <v>5.7104741984519727</v>
      </c>
      <c r="O13" s="85"/>
      <c r="P13" s="85">
        <v>47.420997905820208</v>
      </c>
      <c r="Q13" s="85"/>
      <c r="R13" s="85">
        <v>42.88536417473653</v>
      </c>
      <c r="S13" s="85"/>
      <c r="T13" s="85">
        <v>3.9831637209912953</v>
      </c>
    </row>
    <row r="14" spans="1:20" ht="21" customHeight="1" x14ac:dyDescent="0.25">
      <c r="A14" s="13"/>
      <c r="B14" s="197"/>
      <c r="C14" s="28" t="s">
        <v>1</v>
      </c>
      <c r="D14" s="28"/>
      <c r="E14" s="85">
        <v>11.771125923165309</v>
      </c>
      <c r="F14" s="85"/>
      <c r="G14" s="85">
        <v>47.133083493386266</v>
      </c>
      <c r="H14" s="85"/>
      <c r="I14" s="85">
        <v>23.542251846330618</v>
      </c>
      <c r="J14" s="85"/>
      <c r="K14" s="85">
        <v>17.553538737117798</v>
      </c>
      <c r="L14" s="105"/>
      <c r="M14" s="85"/>
      <c r="N14" s="85">
        <v>5.806702714314997</v>
      </c>
      <c r="O14" s="85"/>
      <c r="P14" s="85">
        <v>47.007008064998914</v>
      </c>
      <c r="Q14" s="85"/>
      <c r="R14" s="85">
        <v>29.63275048356828</v>
      </c>
      <c r="S14" s="85"/>
      <c r="T14" s="85">
        <v>17.553538737117798</v>
      </c>
    </row>
    <row r="15" spans="1:20" ht="21" customHeight="1" x14ac:dyDescent="0.25">
      <c r="A15" s="13"/>
      <c r="B15" s="197"/>
      <c r="C15" s="28" t="s">
        <v>2</v>
      </c>
      <c r="D15" s="28"/>
      <c r="E15" s="85">
        <v>11.975789455323646</v>
      </c>
      <c r="F15" s="85"/>
      <c r="G15" s="85">
        <v>43.293439417780924</v>
      </c>
      <c r="H15" s="85"/>
      <c r="I15" s="85">
        <v>44.560669244375703</v>
      </c>
      <c r="J15" s="85"/>
      <c r="K15" s="85">
        <v>0.17010188251973271</v>
      </c>
      <c r="L15" s="105"/>
      <c r="M15" s="85"/>
      <c r="N15" s="85">
        <v>0.17010188251973271</v>
      </c>
      <c r="O15" s="85"/>
      <c r="P15" s="85">
        <v>48.440486707986857</v>
      </c>
      <c r="Q15" s="85"/>
      <c r="R15" s="85">
        <v>51.389411409493405</v>
      </c>
      <c r="S15" s="85"/>
      <c r="T15" s="85">
        <v>0</v>
      </c>
    </row>
    <row r="16" spans="1:20" ht="21" customHeight="1" x14ac:dyDescent="0.25">
      <c r="A16" s="13"/>
      <c r="B16" s="197"/>
      <c r="C16" s="28" t="s">
        <v>3</v>
      </c>
      <c r="D16" s="28"/>
      <c r="E16" s="85">
        <v>8.7741986654419151</v>
      </c>
      <c r="F16" s="85"/>
      <c r="G16" s="85">
        <v>58.102464093678385</v>
      </c>
      <c r="H16" s="85"/>
      <c r="I16" s="85">
        <v>32.709346058673269</v>
      </c>
      <c r="J16" s="85"/>
      <c r="K16" s="85">
        <v>0.41399118220643616</v>
      </c>
      <c r="L16" s="105"/>
      <c r="M16" s="85"/>
      <c r="N16" s="85">
        <v>7.11013739000113</v>
      </c>
      <c r="O16" s="85"/>
      <c r="P16" s="85">
        <v>47.892282961074841</v>
      </c>
      <c r="Q16" s="85"/>
      <c r="R16" s="85">
        <v>42.217987703780921</v>
      </c>
      <c r="S16" s="85"/>
      <c r="T16" s="85">
        <v>2.7795919451431117</v>
      </c>
    </row>
    <row r="17" spans="1:59" ht="21" customHeight="1" x14ac:dyDescent="0.25">
      <c r="A17" s="13"/>
      <c r="B17" s="197"/>
      <c r="C17" s="28" t="s">
        <v>4</v>
      </c>
      <c r="D17" s="28"/>
      <c r="E17" s="85">
        <v>8.3267694753412869</v>
      </c>
      <c r="F17" s="85"/>
      <c r="G17" s="85">
        <v>73.009742739779554</v>
      </c>
      <c r="H17" s="85"/>
      <c r="I17" s="85">
        <v>16.2781842010444</v>
      </c>
      <c r="J17" s="85"/>
      <c r="K17" s="85">
        <v>2.3853035838347507</v>
      </c>
      <c r="L17" s="105"/>
      <c r="M17" s="85"/>
      <c r="N17" s="85">
        <v>9.5784251573205434</v>
      </c>
      <c r="O17" s="85"/>
      <c r="P17" s="85">
        <v>59.106149704232401</v>
      </c>
      <c r="Q17" s="85"/>
      <c r="R17" s="85">
        <v>27.468086760481597</v>
      </c>
      <c r="S17" s="85"/>
      <c r="T17" s="85">
        <v>3.8473383779654493</v>
      </c>
    </row>
    <row r="18" spans="1:59" ht="21" customHeight="1" x14ac:dyDescent="0.25">
      <c r="A18" s="13"/>
      <c r="B18" s="197"/>
      <c r="C18" s="28" t="s">
        <v>5</v>
      </c>
      <c r="D18" s="28"/>
      <c r="E18" s="85">
        <v>3.1988675715116295</v>
      </c>
      <c r="F18" s="85"/>
      <c r="G18" s="85">
        <v>73.237486475649291</v>
      </c>
      <c r="H18" s="85"/>
      <c r="I18" s="85">
        <v>22.429324542168249</v>
      </c>
      <c r="J18" s="85"/>
      <c r="K18" s="85">
        <v>1.1343214106708319</v>
      </c>
      <c r="L18" s="105"/>
      <c r="M18" s="85"/>
      <c r="N18" s="85">
        <v>3.2522441741859107</v>
      </c>
      <c r="O18" s="85"/>
      <c r="P18" s="85">
        <v>50.971101730209178</v>
      </c>
      <c r="Q18" s="85"/>
      <c r="R18" s="85">
        <v>43.077093130683103</v>
      </c>
      <c r="S18" s="85"/>
      <c r="T18" s="85">
        <v>2.6995609649218086</v>
      </c>
    </row>
    <row r="19" spans="1:59" ht="21" customHeight="1" x14ac:dyDescent="0.25">
      <c r="A19" s="13"/>
      <c r="B19" s="197"/>
      <c r="C19" s="28" t="s">
        <v>6</v>
      </c>
      <c r="D19" s="28"/>
      <c r="E19" s="85">
        <v>3.3926643354400663</v>
      </c>
      <c r="F19" s="85"/>
      <c r="G19" s="85">
        <v>76.518478342051452</v>
      </c>
      <c r="H19" s="85"/>
      <c r="I19" s="85">
        <v>12.451533818801488</v>
      </c>
      <c r="J19" s="85"/>
      <c r="K19" s="85">
        <v>7.6373235037069804</v>
      </c>
      <c r="L19" s="105"/>
      <c r="M19" s="85"/>
      <c r="N19" s="85">
        <v>1.4852478339967365</v>
      </c>
      <c r="O19" s="85"/>
      <c r="P19" s="85">
        <v>65.58071532557193</v>
      </c>
      <c r="Q19" s="85"/>
      <c r="R19" s="85">
        <v>25.296713336724359</v>
      </c>
      <c r="S19" s="85"/>
      <c r="T19" s="85">
        <v>7.6373235037069804</v>
      </c>
    </row>
    <row r="20" spans="1:59" ht="21" customHeight="1" x14ac:dyDescent="0.25">
      <c r="A20" s="13"/>
      <c r="B20" s="197"/>
      <c r="C20" s="28" t="s">
        <v>7</v>
      </c>
      <c r="D20" s="28"/>
      <c r="E20" s="85">
        <v>5.7264961421198963</v>
      </c>
      <c r="F20" s="85"/>
      <c r="G20" s="85">
        <v>72.000958180203085</v>
      </c>
      <c r="H20" s="85"/>
      <c r="I20" s="85">
        <v>22.272545677677019</v>
      </c>
      <c r="J20" s="85"/>
      <c r="K20" s="85">
        <v>0</v>
      </c>
      <c r="L20" s="105"/>
      <c r="M20" s="85"/>
      <c r="N20" s="85">
        <v>0</v>
      </c>
      <c r="O20" s="85"/>
      <c r="P20" s="85">
        <v>67.765138481228092</v>
      </c>
      <c r="Q20" s="85"/>
      <c r="R20" s="85">
        <v>32.234861518771908</v>
      </c>
      <c r="S20" s="85"/>
      <c r="T20" s="85">
        <v>0</v>
      </c>
    </row>
    <row r="21" spans="1:59" ht="21" customHeight="1" x14ac:dyDescent="0.25">
      <c r="A21" s="13"/>
      <c r="B21" s="197"/>
      <c r="C21" s="28" t="s">
        <v>8</v>
      </c>
      <c r="D21" s="28"/>
      <c r="E21" s="85">
        <v>7.0184823220491701</v>
      </c>
      <c r="F21" s="85"/>
      <c r="G21" s="85">
        <v>72.705425005727804</v>
      </c>
      <c r="H21" s="85"/>
      <c r="I21" s="85">
        <v>19.209576761030299</v>
      </c>
      <c r="J21" s="85"/>
      <c r="K21" s="85">
        <v>1.0665159111927109</v>
      </c>
      <c r="L21" s="105"/>
      <c r="M21" s="85"/>
      <c r="N21" s="85">
        <v>3.3292380667116142</v>
      </c>
      <c r="O21" s="85"/>
      <c r="P21" s="85">
        <v>53.521881609450887</v>
      </c>
      <c r="Q21" s="85"/>
      <c r="R21" s="85">
        <v>40.939165114933338</v>
      </c>
      <c r="S21" s="85"/>
      <c r="T21" s="85">
        <v>2.209715208904163</v>
      </c>
    </row>
    <row r="22" spans="1:59" s="3" customFormat="1" ht="13.5" customHeight="1" x14ac:dyDescent="0.25">
      <c r="A22" s="13"/>
      <c r="B22" s="34"/>
      <c r="C22" s="23"/>
      <c r="D22" s="23"/>
      <c r="E22" s="85"/>
      <c r="F22" s="85"/>
      <c r="G22" s="85"/>
      <c r="H22" s="85"/>
      <c r="I22" s="85"/>
      <c r="J22" s="85"/>
      <c r="K22" s="85"/>
      <c r="L22" s="105"/>
      <c r="M22" s="85"/>
      <c r="N22" s="85"/>
      <c r="O22" s="85"/>
      <c r="P22" s="85"/>
      <c r="Q22" s="85"/>
      <c r="R22" s="85"/>
      <c r="S22" s="85"/>
      <c r="T22" s="85"/>
    </row>
    <row r="23" spans="1:59" s="3" customFormat="1" ht="10.5" customHeight="1" x14ac:dyDescent="0.25">
      <c r="A23" s="13"/>
      <c r="B23" s="34"/>
      <c r="C23" s="23"/>
      <c r="D23" s="23"/>
      <c r="E23" s="85"/>
      <c r="F23" s="85"/>
      <c r="G23" s="85"/>
      <c r="H23" s="85"/>
      <c r="I23" s="85"/>
      <c r="J23" s="85"/>
      <c r="K23" s="85"/>
      <c r="L23" s="105"/>
      <c r="M23" s="85"/>
      <c r="N23" s="85"/>
      <c r="O23" s="85"/>
      <c r="P23" s="85"/>
      <c r="Q23" s="85"/>
      <c r="R23" s="85"/>
      <c r="S23" s="85"/>
      <c r="T23" s="85"/>
    </row>
    <row r="24" spans="1:59" ht="21" customHeight="1" x14ac:dyDescent="0.25">
      <c r="B24" s="198" t="s">
        <v>18</v>
      </c>
      <c r="C24" s="28" t="s">
        <v>10</v>
      </c>
      <c r="D24" s="28"/>
      <c r="E24" s="85">
        <v>3.749883800266792</v>
      </c>
      <c r="F24" s="85"/>
      <c r="G24" s="85">
        <v>77.339814068320763</v>
      </c>
      <c r="H24" s="85"/>
      <c r="I24" s="85">
        <v>16.753748418500024</v>
      </c>
      <c r="J24" s="85"/>
      <c r="K24" s="85">
        <v>2.1565537129123964</v>
      </c>
      <c r="L24" s="105"/>
      <c r="M24" s="85"/>
      <c r="N24" s="85">
        <v>3.3964165563540352</v>
      </c>
      <c r="O24" s="85"/>
      <c r="P24" s="85">
        <v>58.010249939957362</v>
      </c>
      <c r="Q24" s="85"/>
      <c r="R24" s="85">
        <v>36.183792744707702</v>
      </c>
      <c r="S24" s="85"/>
      <c r="T24" s="85">
        <v>2.4095407589808988</v>
      </c>
    </row>
    <row r="25" spans="1:59" ht="21" customHeight="1" x14ac:dyDescent="0.25">
      <c r="B25" s="198"/>
      <c r="C25" s="28" t="s">
        <v>11</v>
      </c>
      <c r="D25" s="28"/>
      <c r="E25" s="85">
        <v>3.5364197048498398</v>
      </c>
      <c r="F25" s="85"/>
      <c r="G25" s="85">
        <v>69.593368717453828</v>
      </c>
      <c r="H25" s="85"/>
      <c r="I25" s="85">
        <v>25.685300348033756</v>
      </c>
      <c r="J25" s="85"/>
      <c r="K25" s="85">
        <v>1.1849112296625743</v>
      </c>
      <c r="L25" s="105"/>
      <c r="M25" s="85"/>
      <c r="N25" s="85">
        <v>2.0906595151991416</v>
      </c>
      <c r="O25" s="85"/>
      <c r="P25" s="85">
        <v>49.460802003776635</v>
      </c>
      <c r="Q25" s="85"/>
      <c r="R25" s="85">
        <v>47.270871831177828</v>
      </c>
      <c r="S25" s="85"/>
      <c r="T25" s="85">
        <v>1.1776666498463961</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198"/>
      <c r="C26" s="28" t="s">
        <v>12</v>
      </c>
      <c r="D26" s="37"/>
      <c r="E26" s="85">
        <v>8.8410870867817142</v>
      </c>
      <c r="F26" s="85"/>
      <c r="G26" s="85">
        <v>64.585493453591994</v>
      </c>
      <c r="H26" s="85"/>
      <c r="I26" s="85">
        <v>25.099107789495573</v>
      </c>
      <c r="J26" s="85"/>
      <c r="K26" s="85">
        <v>1.4743116701307075</v>
      </c>
      <c r="L26" s="105"/>
      <c r="M26" s="85"/>
      <c r="N26" s="85">
        <v>4.5549200307131317</v>
      </c>
      <c r="O26" s="85"/>
      <c r="P26" s="85">
        <v>53.318240326540959</v>
      </c>
      <c r="Q26" s="85"/>
      <c r="R26" s="85">
        <v>39.804010942155365</v>
      </c>
      <c r="S26" s="85"/>
      <c r="T26" s="85">
        <v>2.3228287005905384</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198"/>
      <c r="C27" s="28" t="s">
        <v>13</v>
      </c>
      <c r="D27" s="37"/>
      <c r="E27" s="85">
        <v>8.231277444625821</v>
      </c>
      <c r="F27" s="85"/>
      <c r="G27" s="85">
        <v>65.371498363813146</v>
      </c>
      <c r="H27" s="85"/>
      <c r="I27" s="85">
        <v>21.855939817850299</v>
      </c>
      <c r="J27" s="85"/>
      <c r="K27" s="85">
        <v>4.5412843737107416</v>
      </c>
      <c r="L27" s="105"/>
      <c r="M27" s="85"/>
      <c r="N27" s="85">
        <v>4.9604719137145858</v>
      </c>
      <c r="O27" s="85"/>
      <c r="P27" s="85">
        <v>54.693964399274364</v>
      </c>
      <c r="Q27" s="85"/>
      <c r="R27" s="85">
        <v>34.618731573086833</v>
      </c>
      <c r="S27" s="85"/>
      <c r="T27" s="85">
        <v>5.7268321139242371</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2"/>
      <c r="E28" s="33"/>
      <c r="F28" s="33"/>
      <c r="G28" s="33"/>
      <c r="H28" s="33"/>
      <c r="I28" s="33"/>
      <c r="J28" s="33"/>
      <c r="K28" s="33"/>
      <c r="L28" s="33"/>
      <c r="M28" s="33"/>
      <c r="N28" s="33"/>
      <c r="O28" s="33"/>
      <c r="P28" s="33"/>
      <c r="Q28" s="33"/>
      <c r="R28" s="33"/>
      <c r="S28" s="33"/>
      <c r="T28" s="3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195"/>
      <c r="AA29" s="195"/>
      <c r="AB29" s="195"/>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195" t="s">
        <v>92</v>
      </c>
      <c r="F30" s="195"/>
      <c r="G30" s="195"/>
      <c r="H30" s="195"/>
      <c r="I30" s="195"/>
      <c r="J30" s="195"/>
      <c r="K30" s="195"/>
      <c r="N30" s="195" t="s">
        <v>92</v>
      </c>
      <c r="O30" s="195"/>
      <c r="P30" s="195"/>
      <c r="Q30" s="195"/>
      <c r="R30" s="195"/>
      <c r="S30" s="195"/>
      <c r="T30" s="195"/>
      <c r="Z30" s="195"/>
      <c r="AA30" s="195"/>
      <c r="AB30" s="195"/>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4"/>
      <c r="F31" s="64"/>
      <c r="G31" s="64"/>
      <c r="H31" s="64"/>
      <c r="I31" s="64"/>
      <c r="J31" s="64"/>
      <c r="K31" s="64"/>
      <c r="L31" s="64"/>
      <c r="N31" s="195"/>
      <c r="O31" s="195"/>
      <c r="P31" s="195"/>
      <c r="Q31" s="195"/>
      <c r="R31" s="195"/>
      <c r="S31" s="195"/>
      <c r="T31" s="195"/>
      <c r="Z31" s="195"/>
      <c r="AA31" s="195"/>
      <c r="AB31" s="195"/>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195" t="s">
        <v>93</v>
      </c>
      <c r="F32" s="195"/>
      <c r="G32" s="195"/>
      <c r="H32" s="195"/>
      <c r="I32" s="195"/>
      <c r="J32" s="195"/>
      <c r="K32" s="195"/>
      <c r="L32" s="64"/>
      <c r="N32" s="195" t="s">
        <v>93</v>
      </c>
      <c r="O32" s="195"/>
      <c r="P32" s="195"/>
      <c r="Q32" s="195"/>
      <c r="R32" s="195"/>
      <c r="S32" s="195"/>
      <c r="T32" s="195"/>
      <c r="Z32" s="195"/>
      <c r="AA32" s="195"/>
      <c r="AB32" s="195"/>
    </row>
    <row r="33" spans="1:41" ht="21" customHeight="1" x14ac:dyDescent="0.25">
      <c r="A33" s="7"/>
      <c r="E33" s="64"/>
      <c r="F33" s="64"/>
      <c r="G33" s="64"/>
      <c r="H33" s="64"/>
      <c r="I33" s="64"/>
      <c r="J33" s="64"/>
      <c r="K33" s="64"/>
      <c r="L33" s="64"/>
      <c r="N33" s="195"/>
      <c r="O33" s="195"/>
      <c r="P33" s="195"/>
      <c r="Q33" s="195"/>
      <c r="R33" s="195"/>
      <c r="S33" s="195"/>
      <c r="T33" s="195"/>
      <c r="Z33" s="195"/>
      <c r="AA33" s="195"/>
      <c r="AB33" s="195"/>
    </row>
    <row r="34" spans="1:41" ht="21" customHeight="1" x14ac:dyDescent="0.25">
      <c r="A34" s="7"/>
      <c r="E34" s="195" t="s">
        <v>94</v>
      </c>
      <c r="F34" s="195"/>
      <c r="G34" s="195"/>
      <c r="H34" s="195"/>
      <c r="I34" s="195"/>
      <c r="J34" s="195"/>
      <c r="K34" s="195"/>
      <c r="L34" s="64"/>
      <c r="N34" s="195" t="s">
        <v>94</v>
      </c>
      <c r="O34" s="195"/>
      <c r="P34" s="195"/>
      <c r="Q34" s="195"/>
      <c r="R34" s="195"/>
      <c r="S34" s="195"/>
      <c r="T34" s="195"/>
      <c r="Z34" s="195"/>
      <c r="AA34" s="195"/>
      <c r="AB34" s="195"/>
    </row>
    <row r="35" spans="1:41" ht="21" customHeight="1" x14ac:dyDescent="0.25">
      <c r="A35" s="7"/>
      <c r="E35" s="64"/>
      <c r="F35" s="64"/>
      <c r="G35" s="64"/>
      <c r="H35" s="64"/>
      <c r="I35" s="64"/>
      <c r="J35" s="64"/>
      <c r="K35" s="64"/>
      <c r="L35" s="64"/>
      <c r="N35" s="195"/>
      <c r="O35" s="195"/>
      <c r="P35" s="195"/>
      <c r="Q35" s="195"/>
      <c r="R35" s="195"/>
      <c r="S35" s="195"/>
      <c r="T35" s="195"/>
      <c r="Z35" s="195"/>
      <c r="AA35" s="195"/>
      <c r="AB35" s="195"/>
    </row>
    <row r="36" spans="1:41" ht="21" customHeight="1" x14ac:dyDescent="0.25">
      <c r="E36" s="195" t="s">
        <v>84</v>
      </c>
      <c r="F36" s="195"/>
      <c r="G36" s="195"/>
      <c r="H36" s="195"/>
      <c r="I36" s="195"/>
      <c r="J36" s="195"/>
      <c r="K36" s="195"/>
      <c r="L36" s="64"/>
      <c r="N36" s="195" t="s">
        <v>84</v>
      </c>
      <c r="O36" s="195"/>
      <c r="P36" s="195"/>
      <c r="Q36" s="195"/>
      <c r="R36" s="195"/>
      <c r="S36" s="195"/>
      <c r="T36" s="195"/>
    </row>
    <row r="37" spans="1:41" ht="21" customHeight="1" x14ac:dyDescent="0.25">
      <c r="L37" s="64"/>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22">
    <mergeCell ref="E8:K8"/>
    <mergeCell ref="N8:T8"/>
    <mergeCell ref="E30:K30"/>
    <mergeCell ref="E32:K32"/>
    <mergeCell ref="N30:T30"/>
    <mergeCell ref="N31:T31"/>
    <mergeCell ref="N32:T32"/>
    <mergeCell ref="E36:K36"/>
    <mergeCell ref="Z29:AB29"/>
    <mergeCell ref="Z30:AB30"/>
    <mergeCell ref="Z31:AB31"/>
    <mergeCell ref="Z32:AB32"/>
    <mergeCell ref="Z33:AB33"/>
    <mergeCell ref="N35:T35"/>
    <mergeCell ref="Z34:AB34"/>
    <mergeCell ref="N36:T36"/>
    <mergeCell ref="Z35:AB35"/>
    <mergeCell ref="B12:B21"/>
    <mergeCell ref="B24:B27"/>
    <mergeCell ref="N33:T33"/>
    <mergeCell ref="N34:T34"/>
    <mergeCell ref="E34:K34"/>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31"/>
  <sheetViews>
    <sheetView topLeftCell="A9" workbookViewId="0">
      <selection activeCell="H11" sqref="H11:H18"/>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14" width="7.5703125" style="1" customWidth="1"/>
    <col min="15" max="16384" width="11.42578125" style="1"/>
  </cols>
  <sheetData>
    <row r="1" spans="1:17" ht="54.75" customHeight="1" x14ac:dyDescent="0.25"/>
    <row r="3" spans="1:17" ht="23.25" x14ac:dyDescent="0.35">
      <c r="A3" s="5"/>
      <c r="B3" s="9" t="str">
        <f>Índice!B3</f>
        <v>ENCUESTA DE COYUNTURA DE LA EXPORTACIÓN: TERCER TRIMESTRE DE 2020</v>
      </c>
      <c r="C3" s="9"/>
      <c r="D3" s="9"/>
      <c r="E3" s="9"/>
      <c r="F3" s="9"/>
      <c r="G3" s="9"/>
      <c r="H3" s="12"/>
      <c r="I3" s="12"/>
      <c r="J3" s="12"/>
      <c r="K3" s="12"/>
      <c r="L3" s="12"/>
      <c r="M3" s="12"/>
      <c r="N3" s="12"/>
    </row>
    <row r="4" spans="1:17" ht="15.75" x14ac:dyDescent="0.25">
      <c r="A4" s="13"/>
      <c r="D4" s="1"/>
    </row>
    <row r="5" spans="1:17" ht="15.75" x14ac:dyDescent="0.25">
      <c r="A5" s="13"/>
      <c r="B5" s="14" t="s">
        <v>112</v>
      </c>
      <c r="C5" s="15"/>
      <c r="D5" s="15"/>
      <c r="E5" s="15"/>
      <c r="F5" s="15"/>
      <c r="G5" s="15"/>
      <c r="H5" s="15"/>
      <c r="I5" s="15"/>
      <c r="J5" s="15"/>
      <c r="K5" s="15"/>
      <c r="L5" s="15"/>
      <c r="M5" s="15"/>
      <c r="N5" s="15"/>
    </row>
    <row r="6" spans="1:17" ht="15.75" x14ac:dyDescent="0.25">
      <c r="A6" s="13"/>
      <c r="D6" s="1"/>
    </row>
    <row r="7" spans="1:17" x14ac:dyDescent="0.25">
      <c r="D7" s="1"/>
    </row>
    <row r="8" spans="1:17" x14ac:dyDescent="0.25">
      <c r="B8" s="202" t="s">
        <v>115</v>
      </c>
      <c r="D8" s="178" t="s">
        <v>57</v>
      </c>
      <c r="E8" s="178"/>
      <c r="G8" s="178" t="s">
        <v>58</v>
      </c>
      <c r="H8" s="178"/>
      <c r="J8" s="178" t="s">
        <v>59</v>
      </c>
      <c r="K8" s="178"/>
      <c r="M8" s="178" t="s">
        <v>60</v>
      </c>
      <c r="N8" s="178"/>
    </row>
    <row r="9" spans="1:17" x14ac:dyDescent="0.25">
      <c r="B9" s="203"/>
      <c r="D9" s="180"/>
      <c r="E9" s="180"/>
      <c r="G9" s="180"/>
      <c r="H9" s="180"/>
      <c r="J9" s="180"/>
      <c r="K9" s="180"/>
      <c r="M9" s="180"/>
      <c r="N9" s="180"/>
    </row>
    <row r="10" spans="1:17" x14ac:dyDescent="0.25">
      <c r="B10" s="8"/>
    </row>
    <row r="11" spans="1:17" ht="33" customHeight="1" x14ac:dyDescent="0.25">
      <c r="B11" s="31" t="s">
        <v>19</v>
      </c>
      <c r="E11" s="31">
        <v>26.01001019704638</v>
      </c>
      <c r="F11" s="29"/>
      <c r="G11" s="29"/>
      <c r="H11" s="31">
        <v>55.085887075301379</v>
      </c>
      <c r="I11" s="31"/>
      <c r="J11" s="31"/>
      <c r="K11" s="31">
        <v>12.422960594342884</v>
      </c>
      <c r="L11" s="31"/>
      <c r="M11" s="31"/>
      <c r="N11" s="31">
        <v>6.4811421333093557</v>
      </c>
      <c r="O11" s="31"/>
      <c r="Q11" s="10"/>
    </row>
    <row r="12" spans="1:17" ht="33" customHeight="1" x14ac:dyDescent="0.25">
      <c r="B12" s="31" t="s">
        <v>20</v>
      </c>
      <c r="E12" s="31">
        <v>4.5857364135467327</v>
      </c>
      <c r="F12" s="29"/>
      <c r="G12" s="29"/>
      <c r="H12" s="31">
        <v>60.972933555868593</v>
      </c>
      <c r="I12" s="31"/>
      <c r="J12" s="31"/>
      <c r="K12" s="31">
        <v>26.510653048326915</v>
      </c>
      <c r="L12" s="31"/>
      <c r="M12" s="31"/>
      <c r="N12" s="31">
        <v>7.9306769822577632</v>
      </c>
      <c r="Q12" s="10"/>
    </row>
    <row r="13" spans="1:17" ht="33" customHeight="1" x14ac:dyDescent="0.25">
      <c r="B13" s="31" t="s">
        <v>21</v>
      </c>
      <c r="E13" s="31">
        <v>19.936851857578649</v>
      </c>
      <c r="F13" s="29"/>
      <c r="G13" s="29"/>
      <c r="H13" s="31">
        <v>20.256092047456235</v>
      </c>
      <c r="I13" s="31"/>
      <c r="J13" s="31"/>
      <c r="K13" s="31">
        <v>51.472856924367505</v>
      </c>
      <c r="L13" s="31"/>
      <c r="M13" s="31"/>
      <c r="N13" s="31">
        <v>8.3341991705976106</v>
      </c>
      <c r="Q13" s="10"/>
    </row>
    <row r="14" spans="1:17" ht="33" customHeight="1" x14ac:dyDescent="0.25">
      <c r="A14" s="4"/>
      <c r="B14" s="31" t="s">
        <v>22</v>
      </c>
      <c r="E14" s="31">
        <v>7.2155260438336306</v>
      </c>
      <c r="F14" s="29"/>
      <c r="G14" s="29"/>
      <c r="H14" s="31">
        <v>31.798053265800025</v>
      </c>
      <c r="I14" s="31"/>
      <c r="J14" s="31"/>
      <c r="K14" s="31">
        <v>50.537663416193766</v>
      </c>
      <c r="L14" s="31"/>
      <c r="M14" s="31"/>
      <c r="N14" s="31">
        <v>10.448757274172575</v>
      </c>
      <c r="Q14" s="10"/>
    </row>
    <row r="15" spans="1:17" ht="33" customHeight="1" x14ac:dyDescent="0.25">
      <c r="A15" s="4"/>
      <c r="B15" s="32" t="s">
        <v>23</v>
      </c>
      <c r="D15" s="1"/>
      <c r="E15" s="31">
        <v>17.316784876488992</v>
      </c>
      <c r="F15" s="29"/>
      <c r="G15" s="29"/>
      <c r="H15" s="31">
        <v>26.351779720583103</v>
      </c>
      <c r="I15" s="31"/>
      <c r="J15" s="31"/>
      <c r="K15" s="31">
        <v>44.327605059823952</v>
      </c>
      <c r="L15" s="31"/>
      <c r="M15" s="31"/>
      <c r="N15" s="31">
        <v>12.003830343103958</v>
      </c>
      <c r="Q15" s="10"/>
    </row>
    <row r="16" spans="1:17" ht="33" customHeight="1" x14ac:dyDescent="0.25">
      <c r="A16" s="7"/>
      <c r="B16" s="32" t="s">
        <v>24</v>
      </c>
      <c r="D16" s="1"/>
      <c r="E16" s="31">
        <v>17.247653342588702</v>
      </c>
      <c r="F16" s="29"/>
      <c r="G16" s="29"/>
      <c r="H16" s="31">
        <v>43.590481770238881</v>
      </c>
      <c r="I16" s="31"/>
      <c r="J16" s="31"/>
      <c r="K16" s="31">
        <v>30.054626570707892</v>
      </c>
      <c r="L16" s="31"/>
      <c r="M16" s="31"/>
      <c r="N16" s="31">
        <v>9.1072383164645245</v>
      </c>
      <c r="Q16" s="10"/>
    </row>
    <row r="17" spans="1:17" ht="33" customHeight="1" x14ac:dyDescent="0.25">
      <c r="A17" s="7"/>
      <c r="B17" s="32" t="s">
        <v>25</v>
      </c>
      <c r="D17" s="1"/>
      <c r="E17" s="31">
        <v>12.035901593130202</v>
      </c>
      <c r="F17" s="29"/>
      <c r="G17" s="29"/>
      <c r="H17" s="31">
        <v>14.746805462999172</v>
      </c>
      <c r="I17" s="31"/>
      <c r="J17" s="31"/>
      <c r="K17" s="31">
        <v>59.982927171442981</v>
      </c>
      <c r="L17" s="31"/>
      <c r="M17" s="31"/>
      <c r="N17" s="31">
        <v>13.234365772427642</v>
      </c>
      <c r="Q17" s="10"/>
    </row>
    <row r="18" spans="1:17" ht="33" customHeight="1" x14ac:dyDescent="0.25">
      <c r="A18" s="7"/>
      <c r="B18" s="32" t="s">
        <v>26</v>
      </c>
      <c r="D18" s="1"/>
      <c r="E18" s="31">
        <v>18.973231965428386</v>
      </c>
      <c r="F18" s="29"/>
      <c r="G18" s="29"/>
      <c r="H18" s="31">
        <v>12.891641601574483</v>
      </c>
      <c r="I18" s="31"/>
      <c r="J18" s="31"/>
      <c r="K18" s="31">
        <v>59.368544029241512</v>
      </c>
      <c r="L18" s="31"/>
      <c r="M18" s="31"/>
      <c r="N18" s="31">
        <v>8.766582403755633</v>
      </c>
      <c r="Q18" s="10"/>
    </row>
    <row r="19" spans="1:17" ht="21" customHeight="1" x14ac:dyDescent="0.25">
      <c r="A19" s="7"/>
      <c r="B19" s="15"/>
      <c r="C19" s="15"/>
      <c r="D19" s="15"/>
      <c r="E19" s="15"/>
      <c r="F19" s="15"/>
      <c r="G19" s="15"/>
      <c r="H19" s="15"/>
      <c r="I19" s="15"/>
      <c r="J19" s="15"/>
      <c r="K19" s="27"/>
      <c r="L19" s="15"/>
      <c r="M19" s="15"/>
      <c r="N19" s="15"/>
    </row>
    <row r="20" spans="1:17" x14ac:dyDescent="0.25">
      <c r="B20" s="7"/>
      <c r="C20" s="7"/>
      <c r="D20" s="7"/>
      <c r="E20" s="7"/>
      <c r="F20" s="7"/>
      <c r="G20" s="7"/>
    </row>
    <row r="21" spans="1:17" x14ac:dyDescent="0.25">
      <c r="B21" s="200" t="s">
        <v>97</v>
      </c>
      <c r="C21" s="201"/>
      <c r="D21" s="201"/>
      <c r="E21" s="201"/>
      <c r="F21" s="201"/>
      <c r="G21" s="201"/>
      <c r="H21" s="201"/>
      <c r="I21" s="201"/>
      <c r="J21" s="201"/>
      <c r="K21" s="201"/>
      <c r="L21" s="201"/>
      <c r="M21" s="201"/>
    </row>
    <row r="22" spans="1:17" ht="18" customHeight="1" x14ac:dyDescent="0.25">
      <c r="B22" s="200" t="s">
        <v>96</v>
      </c>
      <c r="C22" s="201"/>
      <c r="D22" s="201"/>
      <c r="E22" s="201"/>
      <c r="F22" s="201"/>
      <c r="G22" s="201"/>
      <c r="H22" s="201"/>
      <c r="I22" s="201"/>
      <c r="J22" s="201"/>
      <c r="K22" s="201"/>
      <c r="L22" s="201"/>
      <c r="M22" s="201"/>
    </row>
    <row r="23" spans="1:17" x14ac:dyDescent="0.25">
      <c r="B23" s="200" t="s">
        <v>95</v>
      </c>
      <c r="C23" s="201"/>
      <c r="D23" s="201"/>
      <c r="E23" s="201"/>
      <c r="F23" s="201"/>
      <c r="G23" s="201"/>
      <c r="H23" s="201"/>
      <c r="I23" s="201"/>
      <c r="J23" s="201"/>
      <c r="K23" s="201"/>
      <c r="L23" s="201"/>
      <c r="M23" s="201"/>
    </row>
    <row r="24" spans="1:17" x14ac:dyDescent="0.25">
      <c r="B24" s="200" t="s">
        <v>136</v>
      </c>
      <c r="C24" s="201"/>
      <c r="D24" s="201"/>
      <c r="E24" s="201"/>
      <c r="F24" s="201"/>
      <c r="G24" s="201"/>
      <c r="H24" s="201"/>
      <c r="I24" s="201"/>
      <c r="J24" s="201"/>
      <c r="K24" s="201"/>
      <c r="L24" s="201"/>
      <c r="M24" s="201"/>
    </row>
    <row r="25" spans="1:17" ht="18" customHeight="1" x14ac:dyDescent="0.25">
      <c r="B25" s="200"/>
      <c r="C25" s="201"/>
      <c r="D25" s="201"/>
      <c r="E25" s="201"/>
      <c r="F25" s="201"/>
      <c r="G25" s="201"/>
      <c r="H25" s="201"/>
      <c r="I25" s="201"/>
      <c r="J25" s="201"/>
      <c r="K25" s="201"/>
      <c r="L25" s="201"/>
      <c r="M25" s="201"/>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8:B9"/>
    <mergeCell ref="D8:E9"/>
    <mergeCell ref="G8:H9"/>
    <mergeCell ref="J8:K9"/>
    <mergeCell ref="M8:N9"/>
    <mergeCell ref="B24:M24"/>
    <mergeCell ref="B25:M25"/>
    <mergeCell ref="B21:M21"/>
    <mergeCell ref="B22:M22"/>
    <mergeCell ref="B23:M23"/>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34"/>
  <sheetViews>
    <sheetView topLeftCell="B1" workbookViewId="0">
      <selection activeCell="R15" sqref="R15"/>
    </sheetView>
  </sheetViews>
  <sheetFormatPr baseColWidth="10" defaultRowHeight="15" x14ac:dyDescent="0.25"/>
  <cols>
    <col min="1" max="1" width="3.42578125" style="1" customWidth="1"/>
    <col min="2" max="2" width="49" style="1" customWidth="1"/>
    <col min="3" max="3" width="3.42578125" style="6" customWidth="1"/>
    <col min="4"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0"/>
      <c r="K1" s="3"/>
      <c r="L1" s="3"/>
      <c r="M1" s="3"/>
      <c r="N1" s="3"/>
    </row>
    <row r="2" spans="1:25" ht="15" customHeight="1" x14ac:dyDescent="0.25"/>
    <row r="3" spans="1:25" ht="23.25" x14ac:dyDescent="0.35">
      <c r="A3" s="5"/>
      <c r="B3" s="9" t="str">
        <f>Índice!B3</f>
        <v>ENCUESTA DE COYUNTURA DE LA EXPORTACIÓN: TERCER TRIMESTRE DE 2020</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108</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0"/>
      <c r="C6" s="3"/>
      <c r="D6" s="3"/>
      <c r="E6" s="3"/>
      <c r="F6" s="3"/>
      <c r="G6" s="3"/>
      <c r="H6" s="3"/>
      <c r="I6" s="3"/>
      <c r="J6" s="3"/>
      <c r="K6" s="3"/>
      <c r="L6" s="3"/>
      <c r="M6" s="3"/>
      <c r="N6" s="3"/>
      <c r="O6" s="3"/>
      <c r="P6" s="3"/>
      <c r="Q6" s="3"/>
      <c r="R6" s="3"/>
      <c r="S6" s="3"/>
      <c r="T6" s="3"/>
    </row>
    <row r="7" spans="1:25" ht="15.75" x14ac:dyDescent="0.25">
      <c r="A7" s="13"/>
      <c r="B7" s="30"/>
      <c r="C7" s="3"/>
      <c r="D7" s="3"/>
      <c r="E7" s="3"/>
      <c r="F7" s="3"/>
      <c r="G7" s="3"/>
      <c r="H7" s="3"/>
      <c r="I7" s="3"/>
      <c r="J7" s="3"/>
      <c r="K7" s="3"/>
      <c r="L7" s="3"/>
      <c r="M7" s="3"/>
      <c r="N7" s="3"/>
      <c r="O7" s="3"/>
      <c r="P7" s="3"/>
      <c r="Q7" s="3"/>
      <c r="R7" s="3"/>
      <c r="S7" s="3"/>
      <c r="T7" s="3"/>
    </row>
    <row r="8" spans="1:25" ht="15.75" x14ac:dyDescent="0.25">
      <c r="A8" s="13"/>
      <c r="D8" s="204" t="s">
        <v>129</v>
      </c>
      <c r="E8" s="204"/>
      <c r="F8" s="204"/>
      <c r="G8" s="119"/>
      <c r="I8" s="207" t="s">
        <v>128</v>
      </c>
      <c r="J8" s="207"/>
      <c r="K8" s="207"/>
      <c r="L8" s="207"/>
      <c r="M8" s="207"/>
      <c r="N8" s="207"/>
      <c r="O8" s="207"/>
      <c r="P8" s="207"/>
      <c r="Q8" s="207"/>
      <c r="R8" s="207"/>
      <c r="S8" s="207"/>
      <c r="T8" s="207"/>
      <c r="U8" s="207"/>
      <c r="V8" s="207"/>
      <c r="W8" s="207"/>
      <c r="X8" s="15"/>
    </row>
    <row r="9" spans="1:25" ht="24" customHeight="1" x14ac:dyDescent="0.25">
      <c r="C9" s="1"/>
      <c r="D9" s="205"/>
      <c r="E9" s="205"/>
      <c r="F9" s="205"/>
      <c r="G9" s="119"/>
      <c r="I9" s="118" t="s">
        <v>127</v>
      </c>
      <c r="J9" s="118"/>
      <c r="K9" s="118"/>
      <c r="L9" s="118"/>
      <c r="M9" s="118"/>
      <c r="N9" s="118"/>
      <c r="O9" s="118"/>
      <c r="R9" s="118" t="s">
        <v>126</v>
      </c>
      <c r="S9" s="118"/>
      <c r="T9" s="118"/>
      <c r="U9" s="118"/>
      <c r="V9" s="118"/>
      <c r="W9" s="118"/>
      <c r="X9" s="118"/>
    </row>
    <row r="10" spans="1:25" ht="11.25" customHeight="1" x14ac:dyDescent="0.25">
      <c r="A10" s="7"/>
      <c r="D10" s="205"/>
      <c r="E10" s="205"/>
      <c r="F10" s="205"/>
      <c r="G10" s="119"/>
      <c r="H10" s="99"/>
      <c r="I10" s="99"/>
      <c r="J10" s="99"/>
      <c r="K10" s="99"/>
      <c r="L10" s="99"/>
      <c r="M10" s="99"/>
      <c r="N10" s="118"/>
      <c r="O10" s="118"/>
      <c r="R10" s="99"/>
      <c r="S10" s="99"/>
      <c r="T10" s="99"/>
      <c r="U10" s="99"/>
      <c r="V10" s="99"/>
      <c r="W10" s="118"/>
      <c r="X10" s="118"/>
    </row>
    <row r="11" spans="1:25" ht="21.75" customHeight="1" x14ac:dyDescent="0.25">
      <c r="A11" s="7"/>
      <c r="B11" s="118" t="s">
        <v>53</v>
      </c>
      <c r="D11" s="206"/>
      <c r="E11" s="206"/>
      <c r="F11" s="206"/>
      <c r="G11" s="119"/>
      <c r="I11" s="87" t="s">
        <v>54</v>
      </c>
      <c r="J11" s="88"/>
      <c r="K11" s="87" t="s">
        <v>55</v>
      </c>
      <c r="L11" s="88"/>
      <c r="M11" s="87" t="s">
        <v>71</v>
      </c>
      <c r="N11" s="88"/>
      <c r="O11" s="87" t="s">
        <v>72</v>
      </c>
      <c r="P11" s="103"/>
      <c r="R11" s="87" t="s">
        <v>54</v>
      </c>
      <c r="S11" s="88"/>
      <c r="T11" s="87" t="s">
        <v>55</v>
      </c>
      <c r="U11" s="88"/>
      <c r="V11" s="87" t="s">
        <v>71</v>
      </c>
      <c r="W11" s="88"/>
      <c r="X11" s="87" t="s">
        <v>72</v>
      </c>
    </row>
    <row r="12" spans="1:25" ht="7.5" customHeight="1" x14ac:dyDescent="0.25">
      <c r="A12" s="7"/>
      <c r="C12" s="1"/>
      <c r="E12" s="40"/>
      <c r="F12" s="40"/>
      <c r="G12" s="40"/>
      <c r="H12" s="40"/>
      <c r="I12" s="40"/>
      <c r="J12" s="40"/>
      <c r="K12" s="40"/>
      <c r="L12" s="40"/>
      <c r="M12" s="40"/>
      <c r="N12" s="40"/>
      <c r="O12" s="40"/>
      <c r="P12" s="40"/>
      <c r="Q12" s="40"/>
      <c r="R12" s="40"/>
      <c r="S12" s="40"/>
      <c r="T12" s="40"/>
      <c r="U12" s="40"/>
      <c r="V12" s="40"/>
      <c r="W12" s="40"/>
      <c r="X12" s="40"/>
    </row>
    <row r="13" spans="1:25" ht="30" customHeight="1" x14ac:dyDescent="0.25">
      <c r="A13" s="7"/>
      <c r="B13" s="138" t="s">
        <v>231</v>
      </c>
      <c r="C13" s="3"/>
      <c r="D13" s="3"/>
      <c r="E13" s="150">
        <v>96.590227584847938</v>
      </c>
      <c r="F13" s="8"/>
      <c r="G13" s="120"/>
      <c r="H13" s="16"/>
      <c r="I13" s="8">
        <v>24.308559836477684</v>
      </c>
      <c r="J13" s="8"/>
      <c r="K13" s="8">
        <v>40.977429391596068</v>
      </c>
      <c r="L13" s="8"/>
      <c r="M13" s="8">
        <v>33.513505812383123</v>
      </c>
      <c r="N13" s="8"/>
      <c r="O13" s="8">
        <v>1.2005049595431279</v>
      </c>
      <c r="P13" s="120"/>
      <c r="Q13" s="8"/>
      <c r="R13" s="8">
        <v>23.106694777850116</v>
      </c>
      <c r="S13" s="8"/>
      <c r="T13" s="8">
        <v>52.0916300717887</v>
      </c>
      <c r="U13" s="8"/>
      <c r="V13" s="8">
        <v>21.381683616140563</v>
      </c>
      <c r="W13" s="8"/>
      <c r="X13" s="8">
        <v>3.4199915342206255</v>
      </c>
      <c r="Y13" s="3"/>
    </row>
    <row r="14" spans="1:25" ht="30" customHeight="1" x14ac:dyDescent="0.25">
      <c r="A14" s="7"/>
      <c r="B14" s="137" t="s">
        <v>27</v>
      </c>
      <c r="C14" s="3"/>
      <c r="D14" s="3"/>
      <c r="E14" s="8">
        <v>96.269489743118925</v>
      </c>
      <c r="F14" s="8"/>
      <c r="G14" s="120"/>
      <c r="H14" s="16"/>
      <c r="I14" s="8">
        <v>23.938537160583369</v>
      </c>
      <c r="J14" s="8"/>
      <c r="K14" s="8">
        <v>41.572985496915763</v>
      </c>
      <c r="L14" s="8"/>
      <c r="M14" s="8">
        <v>33.131613487945835</v>
      </c>
      <c r="N14" s="8"/>
      <c r="O14" s="8">
        <v>1.3568638545550258</v>
      </c>
      <c r="P14" s="120"/>
      <c r="Q14" s="8"/>
      <c r="R14" s="8">
        <v>22.968811236527422</v>
      </c>
      <c r="S14" s="8"/>
      <c r="T14" s="8">
        <v>52.320006173018015</v>
      </c>
      <c r="U14" s="8"/>
      <c r="V14" s="8">
        <v>21.226983971633025</v>
      </c>
      <c r="W14" s="8"/>
      <c r="X14" s="8">
        <v>3.484198618821531</v>
      </c>
      <c r="Y14" s="3"/>
    </row>
    <row r="15" spans="1:25" ht="30" customHeight="1" x14ac:dyDescent="0.25">
      <c r="A15" s="7"/>
      <c r="B15" s="137" t="s">
        <v>28</v>
      </c>
      <c r="D15" s="3"/>
      <c r="E15" s="8">
        <v>70.088570881465103</v>
      </c>
      <c r="F15" s="8"/>
      <c r="G15" s="120"/>
      <c r="H15" s="16"/>
      <c r="I15" s="8">
        <v>17.352616343979161</v>
      </c>
      <c r="J15" s="8"/>
      <c r="K15" s="8">
        <v>46.844169731796647</v>
      </c>
      <c r="L15" s="8"/>
      <c r="M15" s="8">
        <v>33.778621167523674</v>
      </c>
      <c r="N15" s="8"/>
      <c r="O15" s="8">
        <v>2.0213202452343282</v>
      </c>
      <c r="P15" s="120"/>
      <c r="Q15" s="8"/>
      <c r="R15" s="8">
        <v>21.339489289831295</v>
      </c>
      <c r="S15" s="8"/>
      <c r="T15" s="8">
        <v>54.30970216342147</v>
      </c>
      <c r="U15" s="8"/>
      <c r="V15" s="8">
        <v>21.011256995809116</v>
      </c>
      <c r="W15" s="8"/>
      <c r="X15" s="8">
        <v>3.3364369039662831</v>
      </c>
      <c r="Y15" s="3"/>
    </row>
    <row r="16" spans="1:25" ht="30" customHeight="1" x14ac:dyDescent="0.25">
      <c r="A16" s="7"/>
      <c r="B16" s="139" t="s">
        <v>29</v>
      </c>
      <c r="C16" s="22"/>
      <c r="D16" s="3"/>
      <c r="E16" s="8">
        <v>74.099148667507549</v>
      </c>
      <c r="F16" s="8"/>
      <c r="G16" s="120"/>
      <c r="H16" s="121"/>
      <c r="I16" s="8">
        <v>16.357800780651228</v>
      </c>
      <c r="J16" s="8"/>
      <c r="K16" s="8">
        <v>43.77417853242018</v>
      </c>
      <c r="L16" s="8"/>
      <c r="M16" s="8">
        <v>36.182649996275011</v>
      </c>
      <c r="N16" s="8"/>
      <c r="O16" s="8">
        <v>3.6853706906535946</v>
      </c>
      <c r="P16" s="120"/>
      <c r="Q16" s="8"/>
      <c r="R16" s="8">
        <v>18.998960043397155</v>
      </c>
      <c r="S16" s="8"/>
      <c r="T16" s="8">
        <v>52.465014594708904</v>
      </c>
      <c r="U16" s="8"/>
      <c r="V16" s="8">
        <v>24.401896110674471</v>
      </c>
      <c r="W16" s="8"/>
      <c r="X16" s="8">
        <v>4.1341292512194681</v>
      </c>
      <c r="Y16" s="3"/>
    </row>
    <row r="17" spans="2:25" ht="30" customHeight="1" x14ac:dyDescent="0.25">
      <c r="B17" s="139" t="s">
        <v>30</v>
      </c>
      <c r="C17" s="22"/>
      <c r="D17" s="3"/>
      <c r="E17" s="8">
        <v>50.132585823582353</v>
      </c>
      <c r="F17" s="8"/>
      <c r="G17" s="120"/>
      <c r="H17" s="121"/>
      <c r="I17" s="8">
        <v>17.852184988031134</v>
      </c>
      <c r="J17" s="8"/>
      <c r="K17" s="8">
        <v>43.728481209852617</v>
      </c>
      <c r="L17" s="8"/>
      <c r="M17" s="8">
        <v>36.637053002076435</v>
      </c>
      <c r="N17" s="8"/>
      <c r="O17" s="8">
        <v>1.7822808000398143</v>
      </c>
      <c r="P17" s="120"/>
      <c r="Q17" s="8"/>
      <c r="R17" s="8">
        <v>21.346693037776944</v>
      </c>
      <c r="S17" s="8"/>
      <c r="T17" s="8">
        <v>49.558896870312417</v>
      </c>
      <c r="U17" s="8"/>
      <c r="V17" s="8">
        <v>24.56131846047008</v>
      </c>
      <c r="W17" s="8"/>
      <c r="X17" s="8">
        <v>4.5330916314405494</v>
      </c>
      <c r="Y17" s="3"/>
    </row>
    <row r="18" spans="2:25" ht="30" customHeight="1" x14ac:dyDescent="0.25">
      <c r="B18" s="139" t="s">
        <v>31</v>
      </c>
      <c r="C18" s="22"/>
      <c r="D18" s="3"/>
      <c r="E18" s="8">
        <v>58.503919608506038</v>
      </c>
      <c r="F18" s="8"/>
      <c r="G18" s="120"/>
      <c r="H18" s="121"/>
      <c r="I18" s="8">
        <v>13.587953651164311</v>
      </c>
      <c r="J18" s="8"/>
      <c r="K18" s="8">
        <v>39.670868733720354</v>
      </c>
      <c r="L18" s="8"/>
      <c r="M18" s="8">
        <v>44.693345703063827</v>
      </c>
      <c r="N18" s="8"/>
      <c r="O18" s="8">
        <v>2.0478319120515245</v>
      </c>
      <c r="P18" s="120"/>
      <c r="Q18" s="8"/>
      <c r="R18" s="8">
        <v>16.47163859185677</v>
      </c>
      <c r="S18" s="8"/>
      <c r="T18" s="8">
        <v>49.845182187153661</v>
      </c>
      <c r="U18" s="8"/>
      <c r="V18" s="8">
        <v>29.259619395339392</v>
      </c>
      <c r="W18" s="8"/>
      <c r="X18" s="8">
        <v>4.4235598256501838</v>
      </c>
      <c r="Y18" s="3"/>
    </row>
    <row r="19" spans="2:25" ht="30" customHeight="1" x14ac:dyDescent="0.25">
      <c r="B19" s="139" t="s">
        <v>32</v>
      </c>
      <c r="C19" s="22"/>
      <c r="D19" s="3"/>
      <c r="E19" s="8">
        <v>58.00882051031634</v>
      </c>
      <c r="F19" s="8"/>
      <c r="G19" s="120"/>
      <c r="H19" s="121"/>
      <c r="I19" s="8">
        <v>14.622613680925481</v>
      </c>
      <c r="J19" s="8"/>
      <c r="K19" s="8">
        <v>44.700818143688167</v>
      </c>
      <c r="L19" s="8"/>
      <c r="M19" s="8">
        <v>37.049667914332538</v>
      </c>
      <c r="N19" s="8"/>
      <c r="O19" s="8">
        <v>3.6269002610538199</v>
      </c>
      <c r="P19" s="120"/>
      <c r="Q19" s="8"/>
      <c r="R19" s="8">
        <v>15.961498656177026</v>
      </c>
      <c r="S19" s="8"/>
      <c r="T19" s="8">
        <v>52.927008481303176</v>
      </c>
      <c r="U19" s="8"/>
      <c r="V19" s="8">
        <v>27.050873680711234</v>
      </c>
      <c r="W19" s="8"/>
      <c r="X19" s="8">
        <v>4.0606191818085637</v>
      </c>
      <c r="Y19" s="3"/>
    </row>
    <row r="20" spans="2:25" ht="30" customHeight="1" x14ac:dyDescent="0.25">
      <c r="B20" s="137" t="s">
        <v>33</v>
      </c>
      <c r="C20" s="22"/>
      <c r="D20" s="3"/>
      <c r="E20" s="8">
        <v>37.624196436264072</v>
      </c>
      <c r="F20" s="8"/>
      <c r="G20" s="120"/>
      <c r="H20" s="121"/>
      <c r="I20" s="8">
        <v>19.672152395135679</v>
      </c>
      <c r="J20" s="8"/>
      <c r="K20" s="8">
        <v>42.625466774960366</v>
      </c>
      <c r="L20" s="8"/>
      <c r="M20" s="8">
        <v>34.953013850400005</v>
      </c>
      <c r="N20" s="8"/>
      <c r="O20" s="8">
        <v>2.7493669795039652</v>
      </c>
      <c r="P20" s="120"/>
      <c r="Q20" s="8"/>
      <c r="R20" s="8">
        <v>18.360652381521746</v>
      </c>
      <c r="S20" s="8"/>
      <c r="T20" s="8">
        <v>50.555413975805244</v>
      </c>
      <c r="U20" s="8"/>
      <c r="V20" s="8">
        <v>26.294021046934724</v>
      </c>
      <c r="W20" s="8"/>
      <c r="X20" s="8">
        <v>4.7899125957382864</v>
      </c>
      <c r="Y20" s="3"/>
    </row>
    <row r="21" spans="2:25" ht="30" customHeight="1" x14ac:dyDescent="0.25">
      <c r="B21" s="137" t="s">
        <v>34</v>
      </c>
      <c r="C21" s="22"/>
      <c r="D21" s="3"/>
      <c r="E21" s="8">
        <v>46.863572081484087</v>
      </c>
      <c r="F21" s="8"/>
      <c r="G21" s="120"/>
      <c r="H21" s="121"/>
      <c r="I21" s="8">
        <v>11.9209630987827</v>
      </c>
      <c r="J21" s="8"/>
      <c r="K21" s="8">
        <v>45.59798327766574</v>
      </c>
      <c r="L21" s="8"/>
      <c r="M21" s="8">
        <v>37.8928955008464</v>
      </c>
      <c r="N21" s="8"/>
      <c r="O21" s="8">
        <v>4.5881581227051544</v>
      </c>
      <c r="P21" s="120"/>
      <c r="Q21" s="8"/>
      <c r="R21" s="8">
        <v>13.574313213617028</v>
      </c>
      <c r="S21" s="8"/>
      <c r="T21" s="8">
        <v>53.17147754126659</v>
      </c>
      <c r="U21" s="8"/>
      <c r="V21" s="8">
        <v>27.888779852920941</v>
      </c>
      <c r="W21" s="8"/>
      <c r="X21" s="8">
        <v>5.3654293921954395</v>
      </c>
      <c r="Y21" s="3"/>
    </row>
    <row r="22" spans="2:25" ht="30" customHeight="1" x14ac:dyDescent="0.25">
      <c r="B22" s="139" t="s">
        <v>35</v>
      </c>
      <c r="C22" s="22"/>
      <c r="D22" s="3"/>
      <c r="E22" s="8">
        <v>54.707427343766824</v>
      </c>
      <c r="F22" s="8"/>
      <c r="G22" s="120"/>
      <c r="H22" s="121"/>
      <c r="I22" s="8">
        <v>14.201836089753153</v>
      </c>
      <c r="J22" s="8"/>
      <c r="K22" s="8">
        <v>43.357135678964198</v>
      </c>
      <c r="L22" s="8"/>
      <c r="M22" s="8">
        <v>40.036590715083157</v>
      </c>
      <c r="N22" s="8"/>
      <c r="O22" s="8">
        <v>2.40443751619949</v>
      </c>
      <c r="P22" s="120"/>
      <c r="Q22" s="8"/>
      <c r="R22" s="8">
        <v>15.5429047730448</v>
      </c>
      <c r="S22" s="8"/>
      <c r="T22" s="8">
        <v>53.934191889219449</v>
      </c>
      <c r="U22" s="8"/>
      <c r="V22" s="8">
        <v>26.606653411795406</v>
      </c>
      <c r="W22" s="8"/>
      <c r="X22" s="8">
        <v>3.9162499259403303</v>
      </c>
      <c r="Y22" s="3"/>
    </row>
    <row r="23" spans="2:25" ht="30" customHeight="1" x14ac:dyDescent="0.25">
      <c r="B23" s="139" t="s">
        <v>36</v>
      </c>
      <c r="C23" s="24"/>
      <c r="D23" s="15"/>
      <c r="E23" s="151">
        <v>26.732534979547651</v>
      </c>
      <c r="F23" s="122"/>
      <c r="G23" s="120"/>
      <c r="H23" s="121"/>
      <c r="I23" s="122">
        <v>12.955539371382695</v>
      </c>
      <c r="J23" s="122"/>
      <c r="K23" s="122">
        <v>52.268191502881713</v>
      </c>
      <c r="L23" s="122"/>
      <c r="M23" s="122">
        <v>31.678202389800546</v>
      </c>
      <c r="N23" s="55"/>
      <c r="O23" s="122">
        <v>3.0980667359350447</v>
      </c>
      <c r="P23" s="120"/>
      <c r="Q23" s="8"/>
      <c r="R23" s="122">
        <v>13.516810874226042</v>
      </c>
      <c r="S23" s="122"/>
      <c r="T23" s="122">
        <v>52.503899478836487</v>
      </c>
      <c r="U23" s="122"/>
      <c r="V23" s="122">
        <v>27.787712391439673</v>
      </c>
      <c r="W23" s="55"/>
      <c r="X23" s="122">
        <v>6.1915772554978021</v>
      </c>
      <c r="Y23" s="3"/>
    </row>
    <row r="24" spans="2:25" x14ac:dyDescent="0.25">
      <c r="B24" s="22"/>
      <c r="C24" s="22"/>
      <c r="D24" s="3"/>
      <c r="E24" s="3"/>
      <c r="F24" s="3"/>
      <c r="G24" s="3"/>
      <c r="H24" s="22"/>
      <c r="I24" s="22"/>
      <c r="J24" s="22"/>
      <c r="K24" s="22"/>
      <c r="L24" s="22"/>
      <c r="M24" s="3"/>
      <c r="N24" s="3"/>
      <c r="O24" s="3"/>
      <c r="P24" s="3"/>
      <c r="Q24" s="3"/>
    </row>
    <row r="25" spans="2:25" x14ac:dyDescent="0.25">
      <c r="B25" s="200" t="s">
        <v>130</v>
      </c>
      <c r="C25" s="200"/>
      <c r="D25" s="200"/>
      <c r="E25" s="200"/>
      <c r="F25" s="200"/>
      <c r="G25" s="200"/>
      <c r="H25" s="200"/>
      <c r="I25" s="200"/>
      <c r="J25" s="200"/>
      <c r="K25" s="200"/>
      <c r="L25" s="200"/>
      <c r="M25" s="200"/>
      <c r="N25" s="200"/>
      <c r="O25" s="200"/>
      <c r="P25" s="68"/>
    </row>
    <row r="26" spans="2:25" x14ac:dyDescent="0.25">
      <c r="B26" s="200"/>
      <c r="C26" s="200"/>
      <c r="D26" s="200"/>
      <c r="E26" s="200"/>
      <c r="F26" s="200"/>
      <c r="G26" s="200"/>
      <c r="H26" s="200"/>
      <c r="I26" s="200"/>
      <c r="J26" s="200"/>
      <c r="K26" s="200"/>
      <c r="L26" s="200"/>
      <c r="M26" s="200"/>
      <c r="N26" s="200"/>
      <c r="O26" s="200"/>
      <c r="P26" s="68"/>
    </row>
    <row r="27" spans="2:25" x14ac:dyDescent="0.25">
      <c r="B27" s="200" t="s">
        <v>133</v>
      </c>
      <c r="C27" s="200"/>
      <c r="D27" s="200"/>
      <c r="E27" s="200"/>
      <c r="F27" s="200"/>
      <c r="G27" s="200"/>
      <c r="H27" s="200"/>
      <c r="I27" s="200"/>
      <c r="J27" s="200"/>
      <c r="K27" s="200"/>
      <c r="L27" s="200"/>
      <c r="M27" s="200"/>
      <c r="N27" s="200"/>
      <c r="O27" s="200"/>
      <c r="P27" s="68"/>
    </row>
    <row r="28" spans="2:25" x14ac:dyDescent="0.25">
      <c r="B28" s="200"/>
      <c r="C28" s="200"/>
      <c r="D28" s="200"/>
      <c r="E28" s="200"/>
      <c r="F28" s="200"/>
      <c r="G28" s="200"/>
      <c r="H28" s="200"/>
      <c r="I28" s="200"/>
      <c r="J28" s="200"/>
      <c r="K28" s="200"/>
      <c r="L28" s="200"/>
      <c r="M28" s="200"/>
      <c r="N28" s="200"/>
      <c r="O28" s="200"/>
      <c r="P28" s="68"/>
    </row>
    <row r="29" spans="2:25" x14ac:dyDescent="0.25">
      <c r="B29" s="200" t="s">
        <v>134</v>
      </c>
      <c r="C29" s="200"/>
      <c r="D29" s="200"/>
      <c r="E29" s="200"/>
      <c r="F29" s="200"/>
      <c r="G29" s="200"/>
      <c r="H29" s="200"/>
      <c r="I29" s="200"/>
      <c r="J29" s="200"/>
      <c r="K29" s="200"/>
      <c r="L29" s="200"/>
      <c r="M29" s="200"/>
      <c r="N29" s="200"/>
      <c r="O29" s="200"/>
      <c r="P29" s="68"/>
    </row>
    <row r="30" spans="2:25" x14ac:dyDescent="0.25">
      <c r="B30" s="200"/>
      <c r="C30" s="200"/>
      <c r="D30" s="200"/>
      <c r="E30" s="200"/>
      <c r="F30" s="200"/>
      <c r="G30" s="200"/>
      <c r="H30" s="200"/>
      <c r="I30" s="200"/>
      <c r="J30" s="200"/>
      <c r="K30" s="200"/>
      <c r="L30" s="200"/>
      <c r="M30" s="200"/>
      <c r="N30" s="200"/>
      <c r="O30" s="200"/>
      <c r="P30" s="68"/>
    </row>
    <row r="31" spans="2:25" x14ac:dyDescent="0.25">
      <c r="B31" s="200" t="s">
        <v>131</v>
      </c>
      <c r="C31" s="200"/>
      <c r="D31" s="200"/>
      <c r="E31" s="200"/>
      <c r="F31" s="200"/>
      <c r="G31" s="200"/>
      <c r="H31" s="200"/>
      <c r="I31" s="200"/>
      <c r="J31" s="200"/>
      <c r="K31" s="200"/>
      <c r="L31" s="200"/>
      <c r="M31" s="200"/>
      <c r="N31" s="200"/>
      <c r="O31" s="200"/>
      <c r="P31" s="68"/>
    </row>
    <row r="32" spans="2:25" x14ac:dyDescent="0.25">
      <c r="B32" s="200"/>
      <c r="C32" s="200"/>
      <c r="D32" s="200"/>
      <c r="E32" s="200"/>
      <c r="F32" s="200"/>
      <c r="G32" s="200"/>
      <c r="H32" s="200"/>
      <c r="I32" s="200"/>
      <c r="J32" s="200"/>
      <c r="K32" s="200"/>
      <c r="L32" s="200"/>
      <c r="M32" s="200"/>
      <c r="N32" s="200"/>
      <c r="O32" s="200"/>
      <c r="P32" s="68"/>
    </row>
    <row r="33" spans="2:16" x14ac:dyDescent="0.25">
      <c r="B33" s="200" t="s">
        <v>132</v>
      </c>
      <c r="C33" s="200"/>
      <c r="D33" s="200"/>
      <c r="E33" s="200"/>
      <c r="F33" s="200"/>
      <c r="G33" s="200"/>
      <c r="H33" s="200"/>
      <c r="I33" s="200"/>
      <c r="J33" s="200"/>
      <c r="K33" s="200"/>
      <c r="L33" s="200"/>
      <c r="M33" s="200"/>
      <c r="N33" s="200"/>
      <c r="O33" s="200"/>
      <c r="P33" s="68"/>
    </row>
    <row r="34" spans="2:16" x14ac:dyDescent="0.25">
      <c r="B34" s="200"/>
      <c r="C34" s="200"/>
      <c r="D34" s="200"/>
      <c r="E34" s="200"/>
      <c r="F34" s="200"/>
      <c r="G34" s="200"/>
      <c r="H34" s="200"/>
      <c r="I34" s="200"/>
      <c r="J34" s="200"/>
      <c r="K34" s="200"/>
      <c r="L34" s="200"/>
      <c r="M34" s="200"/>
      <c r="N34" s="200"/>
      <c r="O34" s="200"/>
      <c r="P34" s="68"/>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topLeftCell="B16" zoomScaleNormal="100" workbookViewId="0">
      <selection activeCell="Q34" sqref="Q34"/>
    </sheetView>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 style="1" customWidth="1"/>
    <col min="6" max="6" width="7.7109375" style="1" customWidth="1"/>
    <col min="7" max="7" width="19.42578125" style="1" customWidth="1"/>
    <col min="8" max="9" width="3.5703125" style="1" customWidth="1"/>
    <col min="10" max="10" width="5" style="1" customWidth="1"/>
    <col min="11" max="11" width="6.42578125" style="1" customWidth="1"/>
    <col min="12" max="12" width="19.42578125" style="6" customWidth="1"/>
    <col min="13" max="14" width="3.5703125" style="1" customWidth="1"/>
    <col min="15" max="15" width="5" style="1" customWidth="1"/>
    <col min="16" max="16" width="7" style="1" customWidth="1"/>
    <col min="17" max="17" width="20.5703125" style="1" customWidth="1"/>
    <col min="18" max="19" width="3.5703125" style="1" customWidth="1"/>
    <col min="20" max="20" width="5" style="1" customWidth="1"/>
    <col min="21" max="21" width="4.5703125" style="1" customWidth="1"/>
    <col min="22" max="22" width="19.42578125" style="1" customWidth="1"/>
    <col min="23" max="24" width="3.5703125" style="1" customWidth="1"/>
    <col min="25" max="25" width="5" style="1" customWidth="1"/>
    <col min="26" max="16384" width="11.42578125" style="1"/>
  </cols>
  <sheetData>
    <row r="1" spans="1:25" ht="54.75" customHeight="1" x14ac:dyDescent="0.25"/>
    <row r="3" spans="1:25" ht="23.25" x14ac:dyDescent="0.35">
      <c r="A3" s="5"/>
      <c r="B3" s="9" t="str">
        <f>Índice!B3</f>
        <v>ENCUESTA DE COYUNTURA DE LA EXPORTACIÓN: TERCER TRIMESTRE DE 2020</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116</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208" t="s">
        <v>46</v>
      </c>
      <c r="C8" s="208"/>
      <c r="D8" s="1"/>
      <c r="E8" s="178" t="s">
        <v>44</v>
      </c>
      <c r="G8" s="208" t="s">
        <v>47</v>
      </c>
      <c r="H8" s="208"/>
      <c r="J8" s="178" t="s">
        <v>44</v>
      </c>
      <c r="L8" s="208" t="s">
        <v>48</v>
      </c>
      <c r="M8" s="208"/>
      <c r="O8" s="178" t="s">
        <v>44</v>
      </c>
    </row>
    <row r="9" spans="1:25" x14ac:dyDescent="0.25">
      <c r="B9" s="209"/>
      <c r="C9" s="209"/>
      <c r="D9" s="1"/>
      <c r="E9" s="180"/>
      <c r="G9" s="209"/>
      <c r="H9" s="209"/>
      <c r="J9" s="180"/>
      <c r="L9" s="209"/>
      <c r="M9" s="209"/>
      <c r="O9" s="180"/>
    </row>
    <row r="10" spans="1:25" x14ac:dyDescent="0.25">
      <c r="C10" s="11"/>
      <c r="D10" s="1"/>
      <c r="F10" s="11"/>
      <c r="I10" s="6"/>
      <c r="L10" s="1"/>
      <c r="O10" s="11"/>
    </row>
    <row r="11" spans="1:25" x14ac:dyDescent="0.25">
      <c r="B11" s="3" t="s">
        <v>148</v>
      </c>
      <c r="C11" s="3"/>
      <c r="E11" s="21">
        <v>73.223590812480495</v>
      </c>
      <c r="G11" s="1" t="s">
        <v>149</v>
      </c>
      <c r="H11" s="3"/>
      <c r="I11" s="6"/>
      <c r="J11" s="21">
        <v>50.45467658194778</v>
      </c>
      <c r="L11" s="3" t="s">
        <v>150</v>
      </c>
      <c r="M11" s="3"/>
      <c r="N11" s="26"/>
      <c r="O11" s="21">
        <v>68.529465187348109</v>
      </c>
    </row>
    <row r="12" spans="1:25" x14ac:dyDescent="0.25">
      <c r="B12" s="3" t="s">
        <v>151</v>
      </c>
      <c r="C12" s="22"/>
      <c r="E12" s="21">
        <v>65.846475999165435</v>
      </c>
      <c r="G12" s="1" t="s">
        <v>152</v>
      </c>
      <c r="H12" s="22"/>
      <c r="I12" s="6"/>
      <c r="J12" s="21">
        <v>38.883328040679139</v>
      </c>
      <c r="L12" s="3" t="s">
        <v>153</v>
      </c>
      <c r="M12" s="3"/>
      <c r="N12" s="26"/>
      <c r="O12" s="21">
        <v>32.734080947925847</v>
      </c>
    </row>
    <row r="13" spans="1:25" x14ac:dyDescent="0.25">
      <c r="B13" s="3" t="s">
        <v>154</v>
      </c>
      <c r="C13" s="22"/>
      <c r="E13" s="21">
        <v>49.222459252787921</v>
      </c>
      <c r="G13" s="1" t="s">
        <v>155</v>
      </c>
      <c r="H13" s="22"/>
      <c r="I13" s="6"/>
      <c r="J13" s="21">
        <v>27.469080233914667</v>
      </c>
      <c r="L13" s="3" t="s">
        <v>156</v>
      </c>
      <c r="M13" s="3"/>
      <c r="N13" s="26"/>
      <c r="O13" s="21">
        <v>30.395391760839814</v>
      </c>
    </row>
    <row r="14" spans="1:25" x14ac:dyDescent="0.25">
      <c r="B14" s="3" t="s">
        <v>157</v>
      </c>
      <c r="C14" s="22"/>
      <c r="E14" s="21">
        <v>47.055373987671665</v>
      </c>
      <c r="G14" s="1" t="s">
        <v>158</v>
      </c>
      <c r="H14" s="22"/>
      <c r="I14" s="6"/>
      <c r="J14" s="21">
        <v>23.497247716631151</v>
      </c>
      <c r="K14" s="3"/>
      <c r="L14" s="3" t="s">
        <v>159</v>
      </c>
      <c r="M14" s="3"/>
      <c r="N14" s="26"/>
      <c r="O14" s="21">
        <v>23.466637080576337</v>
      </c>
    </row>
    <row r="15" spans="1:25" x14ac:dyDescent="0.25">
      <c r="B15" s="3" t="s">
        <v>160</v>
      </c>
      <c r="C15" s="22"/>
      <c r="E15" s="21">
        <v>24.49672857720671</v>
      </c>
      <c r="G15" s="1" t="s">
        <v>161</v>
      </c>
      <c r="H15" s="22"/>
      <c r="I15" s="6"/>
      <c r="J15" s="21">
        <v>21.704049814988892</v>
      </c>
      <c r="K15" s="3"/>
      <c r="L15" s="3" t="s">
        <v>162</v>
      </c>
      <c r="M15" s="3"/>
      <c r="N15" s="26"/>
      <c r="O15" s="21">
        <v>14.530788079780802</v>
      </c>
    </row>
    <row r="16" spans="1:25" x14ac:dyDescent="0.25">
      <c r="B16" s="3" t="s">
        <v>163</v>
      </c>
      <c r="C16" s="22"/>
      <c r="E16" s="21">
        <v>23.977328516473921</v>
      </c>
      <c r="G16" s="1" t="s">
        <v>164</v>
      </c>
      <c r="H16" s="22"/>
      <c r="I16" s="6"/>
      <c r="J16" s="21">
        <v>17.086374684435608</v>
      </c>
      <c r="L16" s="3" t="s">
        <v>165</v>
      </c>
      <c r="M16" s="3"/>
      <c r="N16" s="26"/>
      <c r="O16" s="21">
        <v>11.775814642868557</v>
      </c>
    </row>
    <row r="17" spans="2:25" x14ac:dyDescent="0.25">
      <c r="B17" s="3" t="s">
        <v>169</v>
      </c>
      <c r="C17" s="22"/>
      <c r="E17" s="21">
        <v>11.385714969651</v>
      </c>
      <c r="G17" s="1" t="s">
        <v>167</v>
      </c>
      <c r="H17" s="22"/>
      <c r="I17" s="6"/>
      <c r="J17" s="21">
        <v>10.849699047837639</v>
      </c>
      <c r="L17" s="3" t="s">
        <v>168</v>
      </c>
      <c r="M17" s="3"/>
      <c r="N17" s="26"/>
      <c r="O17" s="21">
        <v>10.354538261288683</v>
      </c>
    </row>
    <row r="18" spans="2:25" x14ac:dyDescent="0.25">
      <c r="B18" s="3" t="s">
        <v>166</v>
      </c>
      <c r="C18" s="22"/>
      <c r="E18" s="21">
        <v>10.890035655002563</v>
      </c>
      <c r="G18" s="15"/>
      <c r="H18" s="15"/>
      <c r="I18" s="27"/>
      <c r="J18" s="15"/>
      <c r="L18" s="3" t="s">
        <v>170</v>
      </c>
      <c r="M18" s="3"/>
      <c r="N18" s="26"/>
      <c r="O18" s="21">
        <v>6.9897514935546283</v>
      </c>
    </row>
    <row r="19" spans="2:25" x14ac:dyDescent="0.25">
      <c r="B19" s="3" t="s">
        <v>173</v>
      </c>
      <c r="C19" s="22"/>
      <c r="E19" s="21">
        <v>7.9707905065146534</v>
      </c>
      <c r="L19" s="3" t="s">
        <v>172</v>
      </c>
      <c r="M19" s="3"/>
      <c r="N19" s="26"/>
      <c r="O19" s="21">
        <v>4.9919990190171646</v>
      </c>
    </row>
    <row r="20" spans="2:25" x14ac:dyDescent="0.25">
      <c r="B20" s="3" t="s">
        <v>171</v>
      </c>
      <c r="C20" s="22"/>
      <c r="E20" s="21">
        <v>7.3769610544125674</v>
      </c>
      <c r="L20" s="15"/>
      <c r="M20" s="27"/>
      <c r="N20" s="15"/>
      <c r="O20" s="15"/>
    </row>
    <row r="21" spans="2:25" x14ac:dyDescent="0.25">
      <c r="B21" s="3" t="s">
        <v>174</v>
      </c>
      <c r="C21" s="22"/>
      <c r="E21" s="21">
        <v>6.0454372217819694</v>
      </c>
    </row>
    <row r="22" spans="2:25" x14ac:dyDescent="0.25">
      <c r="B22" s="15"/>
      <c r="C22" s="27"/>
      <c r="D22" s="15"/>
      <c r="E22" s="15"/>
      <c r="F22" s="11"/>
    </row>
    <row r="23" spans="2:25" x14ac:dyDescent="0.25">
      <c r="B23" s="3"/>
      <c r="C23" s="26"/>
      <c r="D23" s="3"/>
      <c r="E23" s="3"/>
      <c r="F23" s="11"/>
    </row>
    <row r="24" spans="2:25" x14ac:dyDescent="0.25">
      <c r="F24" s="11"/>
    </row>
    <row r="25" spans="2:25" x14ac:dyDescent="0.25">
      <c r="B25" s="208" t="s">
        <v>49</v>
      </c>
      <c r="C25" s="208"/>
      <c r="D25" s="1"/>
      <c r="E25" s="178" t="s">
        <v>44</v>
      </c>
      <c r="F25" s="11"/>
      <c r="G25" s="208" t="s">
        <v>50</v>
      </c>
      <c r="H25" s="208"/>
      <c r="J25" s="178" t="s">
        <v>44</v>
      </c>
      <c r="L25" s="208" t="s">
        <v>143</v>
      </c>
      <c r="M25" s="208"/>
      <c r="O25" s="178" t="s">
        <v>44</v>
      </c>
      <c r="Q25" s="208" t="s">
        <v>52</v>
      </c>
      <c r="R25" s="208"/>
      <c r="T25" s="178" t="s">
        <v>44</v>
      </c>
      <c r="V25" s="208" t="s">
        <v>51</v>
      </c>
      <c r="W25" s="208"/>
      <c r="Y25" s="178" t="s">
        <v>44</v>
      </c>
    </row>
    <row r="26" spans="2:25" x14ac:dyDescent="0.25">
      <c r="B26" s="209"/>
      <c r="C26" s="209"/>
      <c r="D26" s="1"/>
      <c r="E26" s="180"/>
      <c r="F26" s="11"/>
      <c r="G26" s="209"/>
      <c r="H26" s="209"/>
      <c r="J26" s="180"/>
      <c r="L26" s="209"/>
      <c r="M26" s="209"/>
      <c r="O26" s="180"/>
      <c r="Q26" s="209"/>
      <c r="R26" s="209"/>
      <c r="T26" s="180"/>
      <c r="V26" s="209"/>
      <c r="W26" s="209"/>
      <c r="Y26" s="180"/>
    </row>
    <row r="27" spans="2:25" x14ac:dyDescent="0.25">
      <c r="B27" s="10"/>
      <c r="C27" s="10"/>
      <c r="D27" s="1"/>
      <c r="E27" s="10"/>
      <c r="F27" s="11"/>
      <c r="I27" s="10"/>
      <c r="L27" s="1"/>
    </row>
    <row r="28" spans="2:25" x14ac:dyDescent="0.25">
      <c r="B28" s="3" t="s">
        <v>175</v>
      </c>
      <c r="C28" s="3"/>
      <c r="D28" s="21"/>
      <c r="E28" s="21">
        <v>89.463143453130144</v>
      </c>
      <c r="F28" s="11"/>
      <c r="G28" s="3" t="s">
        <v>176</v>
      </c>
      <c r="H28" s="3"/>
      <c r="I28" s="26"/>
      <c r="J28" s="21">
        <v>50.33009226969375</v>
      </c>
      <c r="L28" s="3" t="s">
        <v>217</v>
      </c>
      <c r="O28" s="21">
        <v>64.859440521761584</v>
      </c>
      <c r="Q28" s="3" t="s">
        <v>178</v>
      </c>
      <c r="T28" s="21">
        <v>85.224544728421932</v>
      </c>
      <c r="V28" s="3" t="s">
        <v>179</v>
      </c>
      <c r="Y28" s="21">
        <v>60.043330745021514</v>
      </c>
    </row>
    <row r="29" spans="2:25" x14ac:dyDescent="0.25">
      <c r="B29" s="3" t="s">
        <v>180</v>
      </c>
      <c r="C29" s="3"/>
      <c r="D29" s="21"/>
      <c r="E29" s="21">
        <v>32.115336295679455</v>
      </c>
      <c r="F29" s="11"/>
      <c r="G29" s="3" t="s">
        <v>181</v>
      </c>
      <c r="H29" s="3"/>
      <c r="I29" s="26"/>
      <c r="J29" s="21">
        <v>40.448294109196851</v>
      </c>
      <c r="L29" s="3" t="s">
        <v>186</v>
      </c>
      <c r="O29" s="21">
        <v>22.857629390607855</v>
      </c>
      <c r="Q29" s="3" t="s">
        <v>183</v>
      </c>
      <c r="T29" s="21">
        <v>40.324624045211955</v>
      </c>
      <c r="V29" s="3" t="s">
        <v>184</v>
      </c>
      <c r="Y29" s="21">
        <v>31.858629630912883</v>
      </c>
    </row>
    <row r="30" spans="2:25" x14ac:dyDescent="0.25">
      <c r="B30" s="15"/>
      <c r="C30" s="15"/>
      <c r="D30" s="25"/>
      <c r="E30" s="15"/>
      <c r="F30" s="11"/>
      <c r="G30" s="3" t="s">
        <v>189</v>
      </c>
      <c r="H30" s="3"/>
      <c r="I30" s="26"/>
      <c r="J30" s="21">
        <v>27.046232823207774</v>
      </c>
      <c r="L30" s="3" t="s">
        <v>177</v>
      </c>
      <c r="O30" s="21">
        <v>21.72691619887074</v>
      </c>
      <c r="Q30" s="3" t="s">
        <v>232</v>
      </c>
      <c r="T30" s="21">
        <v>1.2051172441536779</v>
      </c>
      <c r="V30" s="3" t="s">
        <v>188</v>
      </c>
      <c r="Y30" s="21">
        <v>30.373539980216833</v>
      </c>
    </row>
    <row r="31" spans="2:25" x14ac:dyDescent="0.25">
      <c r="F31" s="11"/>
      <c r="G31" s="3" t="s">
        <v>185</v>
      </c>
      <c r="H31" s="3"/>
      <c r="I31" s="26"/>
      <c r="J31" s="21">
        <v>26.526656548622597</v>
      </c>
      <c r="L31" s="3" t="s">
        <v>182</v>
      </c>
      <c r="O31" s="21">
        <v>19.493615287433936</v>
      </c>
      <c r="Q31" s="15"/>
      <c r="R31" s="15"/>
      <c r="S31" s="15"/>
      <c r="T31" s="15"/>
      <c r="V31" s="3" t="s">
        <v>191</v>
      </c>
      <c r="Y31" s="21">
        <v>22.381390377620853</v>
      </c>
    </row>
    <row r="32" spans="2:25" x14ac:dyDescent="0.25">
      <c r="F32" s="11"/>
      <c r="G32" s="3" t="s">
        <v>192</v>
      </c>
      <c r="H32" s="3"/>
      <c r="I32" s="26"/>
      <c r="J32" s="21">
        <v>23.068961215314264</v>
      </c>
      <c r="L32" s="3" t="s">
        <v>190</v>
      </c>
      <c r="O32" s="21">
        <v>18.315379189265386</v>
      </c>
      <c r="V32" s="3" t="s">
        <v>194</v>
      </c>
      <c r="Y32" s="21">
        <v>20.622723047883198</v>
      </c>
    </row>
    <row r="33" spans="2:25" x14ac:dyDescent="0.25">
      <c r="F33" s="11"/>
      <c r="G33" s="3" t="s">
        <v>195</v>
      </c>
      <c r="H33" s="3"/>
      <c r="I33" s="26"/>
      <c r="J33" s="21">
        <v>16.663838685555028</v>
      </c>
      <c r="L33" s="3" t="s">
        <v>193</v>
      </c>
      <c r="O33" s="21">
        <v>17.464774861505042</v>
      </c>
      <c r="V33" s="3" t="s">
        <v>200</v>
      </c>
      <c r="Y33" s="21">
        <v>7.6412175695088775</v>
      </c>
    </row>
    <row r="34" spans="2:25" x14ac:dyDescent="0.25">
      <c r="F34" s="11"/>
      <c r="G34" s="3" t="s">
        <v>198</v>
      </c>
      <c r="H34" s="3"/>
      <c r="I34" s="26"/>
      <c r="J34" s="21">
        <v>11.664621295551388</v>
      </c>
      <c r="L34" s="3" t="s">
        <v>202</v>
      </c>
      <c r="O34" s="21">
        <v>16.587730565369103</v>
      </c>
      <c r="V34" s="3" t="s">
        <v>197</v>
      </c>
      <c r="Y34" s="21">
        <v>7.1213266109248661</v>
      </c>
    </row>
    <row r="35" spans="2:25" x14ac:dyDescent="0.25">
      <c r="F35" s="11"/>
      <c r="G35" s="3" t="s">
        <v>201</v>
      </c>
      <c r="H35" s="3"/>
      <c r="I35" s="26"/>
      <c r="J35" s="21">
        <v>10.881198961535622</v>
      </c>
      <c r="L35" s="3" t="s">
        <v>196</v>
      </c>
      <c r="O35" s="21">
        <v>12.741587275502839</v>
      </c>
      <c r="V35" s="3" t="s">
        <v>203</v>
      </c>
      <c r="Y35" s="21">
        <v>6.9067148473939017</v>
      </c>
    </row>
    <row r="36" spans="2:25" x14ac:dyDescent="0.25">
      <c r="C36" s="11"/>
      <c r="D36" s="1"/>
      <c r="F36" s="11"/>
      <c r="G36" s="3" t="s">
        <v>206</v>
      </c>
      <c r="H36" s="3"/>
      <c r="I36" s="26"/>
      <c r="J36" s="21">
        <v>9.1914915384748372</v>
      </c>
      <c r="L36" s="3" t="s">
        <v>199</v>
      </c>
      <c r="O36" s="21">
        <v>11.728270770374767</v>
      </c>
      <c r="S36" s="6"/>
      <c r="V36" s="3" t="s">
        <v>235</v>
      </c>
      <c r="W36" s="3"/>
      <c r="X36" s="3"/>
      <c r="Y36" s="21">
        <v>6.0742368219943987</v>
      </c>
    </row>
    <row r="37" spans="2:25" x14ac:dyDescent="0.25">
      <c r="C37" s="11"/>
      <c r="D37" s="1"/>
      <c r="F37" s="11"/>
      <c r="G37" s="3" t="s">
        <v>204</v>
      </c>
      <c r="H37" s="3"/>
      <c r="I37" s="26"/>
      <c r="J37" s="21">
        <v>8.5696140226098194</v>
      </c>
      <c r="L37" s="3" t="s">
        <v>205</v>
      </c>
      <c r="O37" s="21">
        <v>11.670159059881712</v>
      </c>
      <c r="S37" s="6"/>
      <c r="V37" s="15"/>
      <c r="W37" s="25"/>
      <c r="X37" s="15"/>
      <c r="Y37" s="15"/>
    </row>
    <row r="38" spans="2:25" x14ac:dyDescent="0.25">
      <c r="G38" s="3" t="s">
        <v>208</v>
      </c>
      <c r="H38" s="3"/>
      <c r="I38" s="26"/>
      <c r="J38" s="21">
        <v>7.6866876229174208</v>
      </c>
      <c r="L38" s="3" t="s">
        <v>207</v>
      </c>
      <c r="O38" s="21">
        <v>9.98164954852761</v>
      </c>
    </row>
    <row r="39" spans="2:25" x14ac:dyDescent="0.25">
      <c r="G39" s="3" t="s">
        <v>210</v>
      </c>
      <c r="H39" s="3"/>
      <c r="I39" s="26"/>
      <c r="J39" s="21">
        <v>7.1983820244140002</v>
      </c>
      <c r="L39" s="3" t="s">
        <v>209</v>
      </c>
      <c r="O39" s="21">
        <v>9.8344279253067111</v>
      </c>
    </row>
    <row r="40" spans="2:25" x14ac:dyDescent="0.25">
      <c r="G40" s="3" t="s">
        <v>212</v>
      </c>
      <c r="H40" s="3"/>
      <c r="I40" s="26"/>
      <c r="J40" s="21">
        <v>6.8373717746941525</v>
      </c>
      <c r="L40" s="3" t="s">
        <v>187</v>
      </c>
      <c r="O40" s="21">
        <v>9.7746403488785827</v>
      </c>
    </row>
    <row r="41" spans="2:25" x14ac:dyDescent="0.25">
      <c r="G41" s="3" t="s">
        <v>213</v>
      </c>
      <c r="H41" s="3"/>
      <c r="I41" s="26"/>
      <c r="J41" s="21">
        <v>3.9719835367943048</v>
      </c>
      <c r="L41" s="3" t="s">
        <v>211</v>
      </c>
      <c r="N41" s="3"/>
      <c r="O41" s="21">
        <v>8.8783451562891322</v>
      </c>
    </row>
    <row r="42" spans="2:25" x14ac:dyDescent="0.25">
      <c r="G42" s="3" t="s">
        <v>234</v>
      </c>
      <c r="H42" s="3"/>
      <c r="I42" s="26"/>
      <c r="J42" s="21">
        <v>3.9708922915294216</v>
      </c>
      <c r="L42" s="3" t="s">
        <v>214</v>
      </c>
      <c r="N42" s="3"/>
      <c r="O42" s="21">
        <v>7.0671345042778109</v>
      </c>
    </row>
    <row r="43" spans="2:25" x14ac:dyDescent="0.25">
      <c r="G43" s="27"/>
      <c r="H43" s="15"/>
      <c r="I43" s="15"/>
      <c r="J43" s="27"/>
      <c r="L43" s="3" t="s">
        <v>215</v>
      </c>
      <c r="N43" s="3"/>
      <c r="O43" s="21">
        <v>6.6775181762820308</v>
      </c>
    </row>
    <row r="44" spans="2:25" x14ac:dyDescent="0.25">
      <c r="L44" s="15"/>
      <c r="M44" s="15"/>
      <c r="N44" s="15"/>
      <c r="O44" s="15"/>
    </row>
    <row r="47" spans="2:25" x14ac:dyDescent="0.25">
      <c r="B47" s="210" t="s">
        <v>98</v>
      </c>
      <c r="C47" s="210"/>
      <c r="D47" s="210"/>
      <c r="E47" s="210"/>
      <c r="F47" s="210"/>
      <c r="G47" s="210"/>
      <c r="H47" s="210"/>
      <c r="I47" s="210"/>
      <c r="J47" s="210"/>
      <c r="K47" s="210"/>
    </row>
    <row r="50" spans="11:12" x14ac:dyDescent="0.25">
      <c r="K50" s="11"/>
      <c r="L50" s="1"/>
    </row>
    <row r="51" spans="11:12" x14ac:dyDescent="0.25">
      <c r="K51" s="11"/>
      <c r="L51" s="1"/>
    </row>
    <row r="52" spans="11:12" x14ac:dyDescent="0.25">
      <c r="K52" s="11"/>
      <c r="L52" s="1"/>
    </row>
    <row r="53" spans="11:12" x14ac:dyDescent="0.25">
      <c r="K53" s="11"/>
      <c r="L53" s="1"/>
    </row>
    <row r="54" spans="11:12" x14ac:dyDescent="0.25">
      <c r="K54" s="11"/>
      <c r="L54" s="1"/>
    </row>
  </sheetData>
  <mergeCells count="17">
    <mergeCell ref="V25:W26"/>
    <mergeCell ref="Y25:Y26"/>
    <mergeCell ref="Q25:R26"/>
    <mergeCell ref="T25:T26"/>
    <mergeCell ref="B47:K47"/>
    <mergeCell ref="L25:M26"/>
    <mergeCell ref="B25:C26"/>
    <mergeCell ref="E25:E26"/>
    <mergeCell ref="G25:H26"/>
    <mergeCell ref="J25:J26"/>
    <mergeCell ref="O25:O26"/>
    <mergeCell ref="O8:O9"/>
    <mergeCell ref="B8:C9"/>
    <mergeCell ref="E8:E9"/>
    <mergeCell ref="G8:H9"/>
    <mergeCell ref="J8:J9"/>
    <mergeCell ref="L8:M9"/>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workbookViewId="0">
      <selection activeCell="P17" sqref="P17"/>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Índice!B3</f>
        <v>ENCUESTA DE COYUNTURA DE LA EXPORTACIÓN: TERCER TRIMESTRE DE 2020</v>
      </c>
      <c r="C3" s="9"/>
      <c r="D3" s="9"/>
      <c r="E3" s="9"/>
      <c r="F3" s="9"/>
      <c r="G3" s="9"/>
      <c r="H3" s="9"/>
      <c r="I3" s="9"/>
      <c r="J3" s="9"/>
      <c r="K3" s="9"/>
      <c r="L3" s="9"/>
      <c r="M3" s="9"/>
      <c r="N3" s="9"/>
      <c r="O3" s="9"/>
      <c r="P3" s="9"/>
      <c r="Q3" s="9"/>
    </row>
    <row r="4" spans="1:17" ht="15.75" x14ac:dyDescent="0.25">
      <c r="A4" s="13"/>
      <c r="L4" s="1"/>
    </row>
    <row r="5" spans="1:17" ht="15.75" x14ac:dyDescent="0.25">
      <c r="A5" s="13"/>
      <c r="B5" s="14" t="s">
        <v>111</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208" t="s">
        <v>43</v>
      </c>
      <c r="C8" s="208"/>
      <c r="E8" s="178" t="s">
        <v>44</v>
      </c>
      <c r="L8" s="1"/>
    </row>
    <row r="9" spans="1:17" x14ac:dyDescent="0.25">
      <c r="B9" s="209"/>
      <c r="C9" s="209"/>
      <c r="E9" s="180"/>
      <c r="L9" s="1"/>
    </row>
    <row r="10" spans="1:17" x14ac:dyDescent="0.25">
      <c r="L10" s="1"/>
    </row>
    <row r="11" spans="1:17" ht="18" customHeight="1" x14ac:dyDescent="0.25">
      <c r="C11" s="23" t="s">
        <v>151</v>
      </c>
      <c r="D11" s="3"/>
      <c r="E11" s="21">
        <v>52.684191899715906</v>
      </c>
    </row>
    <row r="12" spans="1:17" ht="18" customHeight="1" x14ac:dyDescent="0.25">
      <c r="C12" s="23" t="s">
        <v>148</v>
      </c>
      <c r="D12" s="22"/>
      <c r="E12" s="21">
        <v>51.559588915512677</v>
      </c>
      <c r="F12" s="7"/>
      <c r="G12" s="7"/>
      <c r="H12" s="7"/>
      <c r="I12" s="7"/>
      <c r="J12" s="7"/>
      <c r="K12" s="7"/>
      <c r="L12" s="7"/>
      <c r="M12" s="7"/>
      <c r="N12" s="7"/>
      <c r="O12" s="7"/>
      <c r="P12" s="7"/>
    </row>
    <row r="13" spans="1:17" ht="18" customHeight="1" x14ac:dyDescent="0.25">
      <c r="C13" s="23" t="s">
        <v>154</v>
      </c>
      <c r="D13" s="22"/>
      <c r="E13" s="21">
        <v>30.257695618397328</v>
      </c>
      <c r="F13" s="7"/>
      <c r="G13" s="7"/>
      <c r="H13" s="7"/>
      <c r="I13" s="7"/>
      <c r="J13" s="7"/>
      <c r="K13" s="7"/>
      <c r="L13" s="7"/>
      <c r="M13" s="7"/>
      <c r="N13" s="7"/>
      <c r="O13" s="7"/>
      <c r="P13" s="7"/>
    </row>
    <row r="14" spans="1:17" ht="18" customHeight="1" x14ac:dyDescent="0.25">
      <c r="C14" s="23" t="s">
        <v>157</v>
      </c>
      <c r="D14" s="22"/>
      <c r="E14" s="21">
        <v>28.190792597129192</v>
      </c>
      <c r="F14" s="7"/>
      <c r="G14" s="7"/>
      <c r="H14" s="7"/>
      <c r="I14" s="7"/>
      <c r="J14" s="7"/>
      <c r="K14" s="7"/>
      <c r="L14" s="7"/>
      <c r="M14" s="7"/>
      <c r="N14" s="7"/>
      <c r="O14" s="7"/>
      <c r="P14" s="7"/>
    </row>
    <row r="15" spans="1:17" ht="18" customHeight="1" x14ac:dyDescent="0.25">
      <c r="C15" s="23" t="s">
        <v>150</v>
      </c>
      <c r="D15" s="22"/>
      <c r="E15" s="21">
        <v>26.658827169937776</v>
      </c>
      <c r="F15" s="7"/>
      <c r="G15" s="7"/>
      <c r="H15" s="7"/>
      <c r="I15" s="7"/>
      <c r="J15" s="7"/>
      <c r="K15" s="7"/>
      <c r="L15" s="7"/>
      <c r="M15" s="7"/>
      <c r="N15" s="7"/>
      <c r="O15" s="7"/>
      <c r="P15" s="7"/>
    </row>
    <row r="16" spans="1:17" ht="18" customHeight="1" x14ac:dyDescent="0.25">
      <c r="C16" s="23" t="s">
        <v>175</v>
      </c>
      <c r="D16" s="22"/>
      <c r="E16" s="21">
        <v>23.521790678888649</v>
      </c>
      <c r="F16" s="7"/>
      <c r="G16" s="7"/>
      <c r="H16" s="7"/>
      <c r="I16" s="7"/>
      <c r="J16" s="7"/>
      <c r="K16" s="7"/>
      <c r="L16" s="7"/>
      <c r="M16" s="7"/>
      <c r="N16" s="7"/>
      <c r="O16" s="7"/>
      <c r="P16" s="7"/>
    </row>
    <row r="17" spans="2:16" ht="18" customHeight="1" x14ac:dyDescent="0.25">
      <c r="C17" s="23" t="s">
        <v>160</v>
      </c>
      <c r="D17" s="22"/>
      <c r="E17" s="21">
        <v>14.779774052628353</v>
      </c>
      <c r="F17" s="7"/>
      <c r="G17" s="7"/>
      <c r="H17" s="7"/>
      <c r="I17" s="7"/>
      <c r="J17" s="7"/>
      <c r="K17" s="7"/>
      <c r="L17" s="7"/>
      <c r="M17" s="7"/>
      <c r="N17" s="7"/>
      <c r="O17" s="7"/>
      <c r="P17" s="7"/>
    </row>
    <row r="18" spans="2:16" ht="18" customHeight="1" x14ac:dyDescent="0.25">
      <c r="C18" s="23" t="s">
        <v>149</v>
      </c>
      <c r="D18" s="22"/>
      <c r="E18" s="21">
        <v>14.054622089991783</v>
      </c>
      <c r="F18" s="7"/>
      <c r="G18" s="7"/>
      <c r="H18" s="7"/>
      <c r="I18" s="7"/>
      <c r="J18" s="7"/>
      <c r="K18" s="7"/>
      <c r="L18" s="7"/>
      <c r="M18" s="7"/>
      <c r="N18" s="7"/>
      <c r="O18" s="7"/>
      <c r="P18" s="7"/>
    </row>
    <row r="19" spans="2:16" ht="18" customHeight="1" x14ac:dyDescent="0.25">
      <c r="C19" s="23" t="s">
        <v>163</v>
      </c>
      <c r="D19" s="22"/>
      <c r="E19" s="21">
        <v>13.905484979662951</v>
      </c>
      <c r="F19" s="7"/>
      <c r="G19" s="7"/>
      <c r="H19" s="7"/>
      <c r="I19" s="7"/>
      <c r="J19" s="7"/>
      <c r="K19" s="7"/>
      <c r="L19" s="7"/>
      <c r="M19" s="7"/>
      <c r="N19" s="7"/>
      <c r="O19" s="7"/>
      <c r="P19" s="7"/>
    </row>
    <row r="20" spans="2:16" ht="18" customHeight="1" x14ac:dyDescent="0.25">
      <c r="C20" s="23" t="s">
        <v>179</v>
      </c>
      <c r="D20" s="22"/>
      <c r="E20" s="21">
        <v>12.900896048504528</v>
      </c>
      <c r="F20" s="7"/>
      <c r="G20" s="7"/>
      <c r="H20" s="7"/>
      <c r="I20" s="7"/>
      <c r="J20" s="7"/>
      <c r="K20" s="7"/>
      <c r="L20" s="7"/>
      <c r="M20" s="7"/>
      <c r="N20" s="7"/>
      <c r="O20" s="7"/>
      <c r="P20" s="7"/>
    </row>
    <row r="21" spans="2:16" ht="18" customHeight="1" x14ac:dyDescent="0.25">
      <c r="C21" s="23" t="s">
        <v>217</v>
      </c>
      <c r="D21" s="22"/>
      <c r="E21" s="21">
        <v>11.342461652179473</v>
      </c>
      <c r="F21" s="7"/>
      <c r="G21" s="7"/>
      <c r="H21" s="7"/>
      <c r="I21" s="7"/>
      <c r="J21" s="7"/>
      <c r="K21" s="7"/>
      <c r="L21" s="7"/>
      <c r="M21" s="7"/>
      <c r="N21" s="7"/>
      <c r="O21" s="7"/>
      <c r="P21" s="7"/>
    </row>
    <row r="22" spans="2:16" ht="18" customHeight="1" x14ac:dyDescent="0.25">
      <c r="C22" s="23" t="s">
        <v>153</v>
      </c>
      <c r="D22" s="22"/>
      <c r="E22" s="21">
        <v>11.203886082051874</v>
      </c>
      <c r="F22" s="7"/>
      <c r="G22" s="7"/>
      <c r="H22" s="7"/>
      <c r="I22" s="7"/>
      <c r="J22" s="7"/>
      <c r="K22" s="7"/>
      <c r="L22" s="7"/>
      <c r="M22" s="7"/>
      <c r="N22" s="7"/>
      <c r="O22" s="7"/>
      <c r="P22" s="7"/>
    </row>
    <row r="23" spans="2:16" ht="18" customHeight="1" x14ac:dyDescent="0.25">
      <c r="C23" s="23" t="s">
        <v>216</v>
      </c>
      <c r="D23" s="22"/>
      <c r="E23" s="21">
        <v>11.103470442801136</v>
      </c>
      <c r="F23" s="7"/>
      <c r="G23" s="7"/>
      <c r="H23" s="7"/>
      <c r="I23" s="7"/>
      <c r="J23" s="7"/>
      <c r="K23" s="7"/>
      <c r="L23" s="7"/>
      <c r="M23" s="7"/>
      <c r="N23" s="7"/>
      <c r="O23" s="7"/>
      <c r="P23" s="7"/>
    </row>
    <row r="24" spans="2:16" ht="18" customHeight="1" x14ac:dyDescent="0.25">
      <c r="C24" s="23" t="s">
        <v>152</v>
      </c>
      <c r="D24" s="22"/>
      <c r="E24" s="21">
        <v>10.229265807894432</v>
      </c>
      <c r="F24" s="7"/>
      <c r="G24" s="7"/>
      <c r="H24" s="7"/>
      <c r="I24" s="7"/>
      <c r="J24" s="7"/>
      <c r="K24" s="7"/>
      <c r="L24" s="7"/>
      <c r="M24" s="7"/>
      <c r="N24" s="7"/>
      <c r="O24" s="7"/>
      <c r="P24" s="7"/>
    </row>
    <row r="25" spans="2:16" ht="18" customHeight="1" x14ac:dyDescent="0.25">
      <c r="C25" s="23" t="s">
        <v>156</v>
      </c>
      <c r="D25" s="22"/>
      <c r="E25" s="21">
        <v>8.5938802082464765</v>
      </c>
      <c r="F25" s="7"/>
      <c r="G25" s="7"/>
      <c r="H25" s="7"/>
      <c r="I25" s="7"/>
      <c r="J25" s="7"/>
      <c r="K25" s="7"/>
      <c r="L25" s="7"/>
      <c r="M25" s="7"/>
      <c r="N25" s="7"/>
      <c r="O25" s="7"/>
      <c r="P25" s="7"/>
    </row>
    <row r="26" spans="2:16" ht="18" customHeight="1" x14ac:dyDescent="0.25">
      <c r="C26" s="23" t="s">
        <v>159</v>
      </c>
      <c r="D26" s="22"/>
      <c r="E26" s="21">
        <v>7.8957558769608012</v>
      </c>
      <c r="F26" s="7"/>
      <c r="G26" s="7"/>
      <c r="H26" s="7"/>
      <c r="I26" s="7"/>
      <c r="J26" s="7"/>
      <c r="K26" s="7"/>
      <c r="L26" s="7"/>
      <c r="M26" s="7"/>
      <c r="N26" s="7"/>
      <c r="O26" s="7"/>
      <c r="P26" s="7"/>
    </row>
    <row r="27" spans="2:16" x14ac:dyDescent="0.25">
      <c r="B27" s="15"/>
      <c r="C27" s="15"/>
      <c r="D27" s="15"/>
      <c r="E27" s="15"/>
    </row>
    <row r="29" spans="2:16" x14ac:dyDescent="0.25">
      <c r="B29" s="1" t="s">
        <v>45</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766D46-C16F-4FFE-A932-1568640BC2CF}"/>
</file>

<file path=customXml/itemProps2.xml><?xml version="1.0" encoding="utf-8"?>
<ds:datastoreItem xmlns:ds="http://schemas.openxmlformats.org/officeDocument/2006/customXml" ds:itemID="{9E1839CB-2C1B-418D-9E88-C76A7A94C32F}"/>
</file>

<file path=customXml/itemProps3.xml><?xml version="1.0" encoding="utf-8"?>
<ds:datastoreItem xmlns:ds="http://schemas.openxmlformats.org/officeDocument/2006/customXml" ds:itemID="{83162B5C-86CF-449A-95D3-1C81D770D690}"/>
</file>

<file path=customXml/itemProps4.xml><?xml version="1.0" encoding="utf-8"?>
<ds:datastoreItem xmlns:ds="http://schemas.openxmlformats.org/officeDocument/2006/customXml" ds:itemID="{158D9C08-5E7B-4974-9A1C-6FD08692EA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Ministerio de Industria Comercio y Turismo</dc:creator>
  <cp:lastModifiedBy>Cano Nieto, Ascensión</cp:lastModifiedBy>
  <cp:lastPrinted>2019-01-10T11:26:15Z</cp:lastPrinted>
  <dcterms:created xsi:type="dcterms:W3CDTF">2016-11-30T15:21:13Z</dcterms:created>
  <dcterms:modified xsi:type="dcterms:W3CDTF">2020-10-13T07:52:36Z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